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異動届（提出用）" sheetId="1" state="visible" r:id="rId2"/>
    <sheet name="記入例（一括徴収）" sheetId="2" state="visible" r:id="rId3"/>
    <sheet name="記入例（普通徴収）" sheetId="3" state="visible" r:id="rId4"/>
    <sheet name="記入例（特別徴収）" sheetId="4" state="visible" r:id="rId5"/>
    <sheet name="記入例（転勤）" sheetId="5" state="visible" r:id="rId6"/>
  </sheets>
  <definedNames>
    <definedName function="false" hidden="false" localSheetId="0" name="_xlnm.Print_Area" vbProcedure="false">'異動届（提出用）'!$H$4:$CS$66</definedName>
    <definedName function="false" hidden="false" localSheetId="1" name="_xlnm.Print_Area" vbProcedure="false">'記入例（一括徴収）'!$H$4:$CS$66</definedName>
    <definedName function="false" hidden="false" localSheetId="4" name="_xlnm.Print_Area" vbProcedure="false">'記入例（転勤）'!$H$4:$CS$66</definedName>
    <definedName function="false" hidden="false" localSheetId="3" name="_xlnm.Print_Area" vbProcedure="false">'記入例（特別徴収）'!$H$4:$CS$66</definedName>
    <definedName function="false" hidden="false" localSheetId="2" name="_xlnm.Print_Area" vbProcedure="false">'記入例（普通徴収）'!$H$4:$CS$66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<sst xmlns="http://schemas.openxmlformats.org/spreadsheetml/2006/main" count="1045" uniqueCount="185">
  <si>
    <t xml:space="preserve">ご注意
</t>
  </si>
  <si>
    <t xml:space="preserve">給与支払報告</t>
  </si>
  <si>
    <t xml:space="preserve">にかかる給与所得者異動届出書</t>
  </si>
  <si>
    <t xml:space="preserve">※
処　理
事　項</t>
  </si>
  <si>
    <t xml:space="preserve">１．現年度</t>
  </si>
  <si>
    <t xml:space="preserve">２．新年度</t>
  </si>
  <si>
    <t xml:space="preserve">３．両年度</t>
  </si>
  <si>
    <t xml:space="preserve">チェック項目</t>
  </si>
  <si>
    <t xml:space="preserve">チェックメッセージ</t>
  </si>
  <si>
    <t xml:space="preserve">特別徴収</t>
  </si>
  <si>
    <t xml:space="preserve">提出年月日</t>
  </si>
  <si>
    <t xml:space="preserve">◎異動があった場合は、非課税の方も含めてすみやかに提出してください</t>
  </si>
  <si>
    <t xml:space="preserve">提出先市区町村名</t>
  </si>
  <si>
    <t xml:space="preserve">郵便番号</t>
  </si>
  <si>
    <t xml:space="preserve">　※印の欄は、届出者において記入する必要はありません。</t>
  </si>
  <si>
    <t xml:space="preserve">　一月一日から四月三十日までの間に退職した者に未徴収税額がある場合は、一括徴収することが義務づけられています。</t>
  </si>
  <si>
    <t xml:space="preserve">は、前勤務先では記載せず、新勤務先へ送付願います。</t>
  </si>
  <si>
    <t xml:space="preserve">せず、新勤務先で本人から番号の提供を受け記載してください。また前勤務先が個人事業主の場合、「給与支払者」の「個人番号」</t>
  </si>
  <si>
    <t xml:space="preserve">で、一月一日現在の住所地(課税地)の市区町村長に送付してください。「給与所得者」の欄の「個人番号」は、前勤務先では記載</t>
  </si>
  <si>
    <t xml:space="preserve">ます。新勤務先では、下段(転勤等による特別徴収届出書)の事柄を記入し、また、徴収台帳への記入等必要の手続を済ませたうえ</t>
  </si>
  <si>
    <t xml:space="preserve">　転勤、再就職等により異動後の勤務先で引続き特別徴収を行う場合には、前勤務先で最上段の事項を記載し、新勤務先に送付願い</t>
  </si>
  <si>
    <t xml:space="preserve">　黒のボールペン又はペンで記載してください。</t>
  </si>
  <si>
    <t xml:space="preserve">（特別徴収義務者）
給与支払者</t>
  </si>
  <si>
    <t xml:space="preserve">所在地</t>
  </si>
  <si>
    <t xml:space="preserve">郵　便　番　号</t>
  </si>
  <si>
    <t xml:space="preserve">特別徴収義務者</t>
  </si>
  <si>
    <t xml:space="preserve">－</t>
  </si>
  <si>
    <t xml:space="preserve">指定番号</t>
  </si>
  <si>
    <t xml:space="preserve">事業所の所在地</t>
  </si>
  <si>
    <t xml:space="preserve">整理番号</t>
  </si>
  <si>
    <t xml:space="preserve">令和</t>
  </si>
  <si>
    <t xml:space="preserve">年</t>
  </si>
  <si>
    <t xml:space="preserve">月</t>
  </si>
  <si>
    <t xml:space="preserve">日</t>
  </si>
  <si>
    <t xml:space="preserve">名　称</t>
  </si>
  <si>
    <t xml:space="preserve">事業所の名称</t>
  </si>
  <si>
    <t xml:space="preserve">連絡者の係及び氏名並びにその電話番号</t>
  </si>
  <si>
    <t xml:space="preserve">係</t>
  </si>
  <si>
    <t xml:space="preserve">事業所の代表者名</t>
  </si>
  <si>
    <t xml:space="preserve">代表者の
職氏名</t>
  </si>
  <si>
    <t xml:space="preserve">氏名</t>
  </si>
  <si>
    <t xml:space="preserve">市町村長殿</t>
  </si>
  <si>
    <t xml:space="preserve">事業所の法人番号</t>
  </si>
  <si>
    <t xml:space="preserve">個人番号
又は法人番号</t>
  </si>
  <si>
    <t xml:space="preserve">電話</t>
  </si>
  <si>
    <t xml:space="preserve">(</t>
  </si>
  <si>
    <t xml:space="preserve">)</t>
  </si>
  <si>
    <t xml:space="preserve">番</t>
  </si>
  <si>
    <t xml:space="preserve">事業所の指定番号</t>
  </si>
  <si>
    <t xml:space="preserve">事業所の担当者名</t>
  </si>
  <si>
    <t xml:space="preserve">給　与　所　得　者</t>
  </si>
  <si>
    <t xml:space="preserve">（ア）</t>
  </si>
  <si>
    <t xml:space="preserve">（イ）</t>
  </si>
  <si>
    <t xml:space="preserve">（ウ）</t>
  </si>
  <si>
    <t xml:space="preserve">異　  動
年 月 日</t>
  </si>
  <si>
    <t xml:space="preserve">異動の事由</t>
  </si>
  <si>
    <t xml:space="preserve">異動後の未徴収税額の徴収</t>
  </si>
  <si>
    <t xml:space="preserve">一括徴収した
税額は</t>
  </si>
  <si>
    <t xml:space="preserve">事業所の連絡先</t>
  </si>
  <si>
    <t xml:space="preserve">フリガナ</t>
  </si>
  <si>
    <t xml:space="preserve">特別徴収税額
（年税額）</t>
  </si>
  <si>
    <t xml:space="preserve">徴収済税額</t>
  </si>
  <si>
    <t xml:space="preserve">未徴収税額
（ア）－（イ）</t>
  </si>
  <si>
    <t xml:space="preserve">特別徴収継続</t>
  </si>
  <si>
    <t xml:space="preserve">氏　名</t>
  </si>
  <si>
    <t xml:space="preserve">退職(普/障)</t>
  </si>
  <si>
    <t xml:space="preserve">一括徴収</t>
  </si>
  <si>
    <t xml:space="preserve">月分で</t>
  </si>
  <si>
    <t xml:space="preserve">円</t>
  </si>
  <si>
    <t xml:space="preserve">月以降</t>
  </si>
  <si>
    <t xml:space="preserve">転勤</t>
  </si>
  <si>
    <t xml:space="preserve">生年月日</t>
  </si>
  <si>
    <t xml:space="preserve">（旧姓：　　　　　　　　）</t>
  </si>
  <si>
    <t xml:space="preserve">月から</t>
  </si>
  <si>
    <t xml:space="preserve">休職</t>
  </si>
  <si>
    <t xml:space="preserve">普通徴収</t>
  </si>
  <si>
    <t xml:space="preserve">個人番号</t>
  </si>
  <si>
    <t xml:space="preserve">長期欠勤</t>
  </si>
  <si>
    <t xml:space="preserve">納入します。</t>
  </si>
  <si>
    <t xml:space="preserve">月まで</t>
  </si>
  <si>
    <t xml:space="preserve">死亡</t>
  </si>
  <si>
    <t xml:space="preserve">※3を選択した場合は、一括徴収できない理由を選択してください。</t>
  </si>
  <si>
    <t xml:space="preserve">受給者
番号</t>
  </si>
  <si>
    <t xml:space="preserve">合併</t>
  </si>
  <si>
    <t xml:space="preserve">会社解散</t>
  </si>
  <si>
    <t xml:space="preserve">1月1日現在の住所</t>
  </si>
  <si>
    <t xml:space="preserve">住所誤報</t>
  </si>
  <si>
    <t xml:space="preserve">住所</t>
  </si>
  <si>
    <t xml:space="preserve">その他</t>
  </si>
  <si>
    <t xml:space="preserve">異動後の住所</t>
  </si>
  <si>
    <t xml:space="preserve">（特別徴収不可）</t>
  </si>
  <si>
    <t xml:space="preserve">納入</t>
  </si>
  <si>
    <t xml:space="preserve">◎退職等による残税額の「一括徴収」について次の欄に記入してください。</t>
  </si>
  <si>
    <t xml:space="preserve">*</t>
  </si>
  <si>
    <t xml:space="preserve">[9.その他(特別徴収不可)]を選択された場合は、</t>
  </si>
  <si>
    <t xml:space="preserve">一括徴収の場合</t>
  </si>
  <si>
    <t xml:space="preserve">次のいずれかの理由を必ず選択してください。</t>
  </si>
  <si>
    <t xml:space="preserve">（１月１日～４月30日までの退職は一括徴収が義務づけられています。）</t>
  </si>
  <si>
    <t xml:space="preserve">普Ｂ</t>
  </si>
  <si>
    <t xml:space="preserve">他の事業所で特別徴収
（例：乙欄適用者）</t>
  </si>
  <si>
    <t xml:space="preserve">特別徴収不可の場合</t>
  </si>
  <si>
    <t xml:space="preserve">一括徴収の理由</t>
  </si>
  <si>
    <t xml:space="preserve">徴　収　予　定</t>
  </si>
  <si>
    <t xml:space="preserve">一括徴収しない理由</t>
  </si>
  <si>
    <t xml:space="preserve">異動の日が6月1日～12月31日までの間で、本人から申し出がないため。</t>
  </si>
  <si>
    <t xml:space="preserve">普通徴収の場合</t>
  </si>
  <si>
    <t xml:space="preserve">異動が12月31日までで、
申出があったため</t>
  </si>
  <si>
    <t xml:space="preserve">徴収予定
月日</t>
  </si>
  <si>
    <t xml:space="preserve">徴収予定額</t>
  </si>
  <si>
    <t xml:space="preserve">徴収予定額合計
（上記（ウ）と同額）</t>
  </si>
  <si>
    <t xml:space="preserve">普Ｃ</t>
  </si>
  <si>
    <t xml:space="preserve">給与が少なく税額が引けない
（例：年間の給与支給額○○万円以下）</t>
  </si>
  <si>
    <t xml:space="preserve">異動の日が1月1日～4月30日までの間で、残税額（上記(ウ)の額）を超える給与、または退職手当の支払いがないため。</t>
  </si>
  <si>
    <t xml:space="preserve">就職・転勤の場合</t>
  </si>
  <si>
    <t xml:space="preserve">日申出</t>
  </si>
  <si>
    <t xml:space="preserve">・</t>
  </si>
  <si>
    <t xml:space="preserve">普Ｄ</t>
  </si>
  <si>
    <t xml:space="preserve">給与の支払いが不定期
（例：給与の支払いが毎月でない）</t>
  </si>
  <si>
    <t xml:space="preserve">異動が１月１日以後で、
特別徴収の継続の希望がないため</t>
  </si>
  <si>
    <t xml:space="preserve">普Ｅ</t>
  </si>
  <si>
    <t xml:space="preserve">事業専従者
（個人事業主のみ対象）</t>
  </si>
  <si>
    <t xml:space="preserve">入力時の注意点
・入力ができるのは、色付きセルのみです。
・いくつかの選択肢から１つを選択する場合、選択肢の頭のセルを選択するとプルダウンで「✔」を選択できるようになっています。
・各項目の入力ができたら印刷をし、特別徴収義務者の印（一括徴収の場合、併せて異動者印）を押してから提出してください。
・上記のチェックメッセージは、入力漏れを防ぐため等の参考にご覧ください。</t>
  </si>
  <si>
    <t xml:space="preserve">異　動　者　印</t>
  </si>
  <si>
    <t xml:space="preserve">◎就職・転勤等により新しい勤務先において特別徴収を希望される場合は、次の欄に記載してください。</t>
  </si>
  <si>
    <t xml:space="preserve">1.就職 2.転勤 3.その他 のうち、</t>
  </si>
  <si>
    <t xml:space="preserve">特別徴収義務者
指定番号</t>
  </si>
  <si>
    <t xml:space="preserve">該当番号</t>
  </si>
  <si>
    <t xml:space="preserve">番により、</t>
  </si>
  <si>
    <t xml:space="preserve">普通徴収の</t>
  </si>
  <si>
    <t xml:space="preserve">期から</t>
  </si>
  <si>
    <t xml:space="preserve">4期までを</t>
  </si>
  <si>
    <t xml:space="preserve">月分から</t>
  </si>
  <si>
    <t xml:space="preserve">（</t>
  </si>
  <si>
    <t xml:space="preserve">）</t>
  </si>
  <si>
    <t xml:space="preserve">特別徴収し納入する。</t>
  </si>
  <si>
    <t xml:space="preserve">給与支払方法
及びその期日</t>
  </si>
  <si>
    <t xml:space="preserve">特徴納入書
の送付</t>
  </si>
  <si>
    <t xml:space="preserve">必要</t>
  </si>
  <si>
    <t xml:space="preserve">不要</t>
  </si>
  <si>
    <r>
      <rPr>
        <sz val="22"/>
        <color rgb="FFFF0000"/>
        <rFont val="Noto Sans CJK JP"/>
        <family val="2"/>
      </rPr>
      <t xml:space="preserve">○○県</t>
    </r>
    <r>
      <rPr>
        <sz val="22"/>
        <color rgb="FFFF0000"/>
        <rFont val="HGPｺﾞｼｯｸM"/>
        <family val="3"/>
        <charset val="128"/>
      </rPr>
      <t xml:space="preserve">××</t>
    </r>
    <r>
      <rPr>
        <sz val="22"/>
        <color rgb="FFFF0000"/>
        <rFont val="Noto Sans CJK JP"/>
        <family val="2"/>
      </rPr>
      <t xml:space="preserve">市△△１－２－３</t>
    </r>
  </si>
  <si>
    <t xml:space="preserve">1234567</t>
  </si>
  <si>
    <t xml:space="preserve">012</t>
  </si>
  <si>
    <t xml:space="preserve">3456</t>
  </si>
  <si>
    <t xml:space="preserve">宛名番号</t>
  </si>
  <si>
    <t xml:space="preserve">123</t>
  </si>
  <si>
    <t xml:space="preserve">×</t>
  </si>
  <si>
    <t xml:space="preserve">○</t>
  </si>
  <si>
    <t xml:space="preserve">△</t>
  </si>
  <si>
    <r>
      <rPr>
        <sz val="28"/>
        <color rgb="FFFF0000"/>
        <rFont val="Noto Sans CJK JP"/>
        <family val="2"/>
      </rPr>
      <t xml:space="preserve">株式会社　○</t>
    </r>
    <r>
      <rPr>
        <sz val="28"/>
        <color rgb="FFFF0000"/>
        <rFont val="HGPｺﾞｼｯｸM"/>
        <family val="3"/>
        <charset val="128"/>
      </rPr>
      <t xml:space="preserve">×</t>
    </r>
    <r>
      <rPr>
        <sz val="28"/>
        <color rgb="FFFF0000"/>
        <rFont val="Noto Sans CJK JP"/>
        <family val="2"/>
      </rPr>
      <t xml:space="preserve">商事</t>
    </r>
  </si>
  <si>
    <t xml:space="preserve">人事課</t>
  </si>
  <si>
    <t xml:space="preserve">代表者の
職氏名印</t>
  </si>
  <si>
    <t xml:space="preserve">代表取締役　特徴　太郎</t>
  </si>
  <si>
    <t xml:space="preserve">印</t>
  </si>
  <si>
    <t xml:space="preserve">特徴　花子</t>
  </si>
  <si>
    <t xml:space="preserve">○○○</t>
  </si>
  <si>
    <t xml:space="preserve">0000</t>
  </si>
  <si>
    <t xml:space="preserve">00</t>
  </si>
  <si>
    <t xml:space="preserve">退職した年の1月から退職時までの給与支払額</t>
  </si>
  <si>
    <t xml:space="preserve">イナ　タロウ</t>
  </si>
  <si>
    <t xml:space="preserve">伊那　太郎</t>
  </si>
  <si>
    <t xml:space="preserve">旧姓</t>
  </si>
  <si>
    <t xml:space="preserve">：</t>
  </si>
  <si>
    <t xml:space="preserve">✔</t>
  </si>
  <si>
    <t xml:space="preserve">昭和</t>
  </si>
  <si>
    <t xml:space="preserve">控除社会
保険料額</t>
  </si>
  <si>
    <t xml:space="preserve">旧住所</t>
  </si>
  <si>
    <t xml:space="preserve">（１月１日現在の住所…必ず記入願います。）</t>
  </si>
  <si>
    <r>
      <rPr>
        <sz val="18"/>
        <color rgb="FFFF0000"/>
        <rFont val="Noto Sans CJK JP"/>
        <family val="2"/>
      </rPr>
      <t xml:space="preserve">○○県</t>
    </r>
    <r>
      <rPr>
        <sz val="18"/>
        <color rgb="FFFF0000"/>
        <rFont val="HGPｺﾞｼｯｸM"/>
        <family val="3"/>
        <charset val="128"/>
      </rPr>
      <t xml:space="preserve">××</t>
    </r>
    <r>
      <rPr>
        <sz val="18"/>
        <color rgb="FFFF0000"/>
        <rFont val="Noto Sans CJK JP"/>
        <family val="2"/>
      </rPr>
      <t xml:space="preserve">市△△３－２－１</t>
    </r>
  </si>
  <si>
    <t xml:space="preserve">現住所</t>
  </si>
  <si>
    <t xml:space="preserve">（給与の支払を受けなくなった後の住所）</t>
  </si>
  <si>
    <t xml:space="preserve">退職手当等の
支払額
（支払金額）</t>
  </si>
  <si>
    <t xml:space="preserve">勤続年数</t>
  </si>
  <si>
    <t xml:space="preserve">異動の事由のとおり</t>
  </si>
  <si>
    <t xml:space="preserve">カブシキガイシャ　マルバツショウジ</t>
  </si>
  <si>
    <t xml:space="preserve">月末締め
翌月１５日支払</t>
  </si>
  <si>
    <r>
      <rPr>
        <sz val="22"/>
        <color rgb="FFFF0000"/>
        <rFont val="Noto Sans CJK JP"/>
        <family val="2"/>
      </rPr>
      <t xml:space="preserve">○○県</t>
    </r>
    <r>
      <rPr>
        <sz val="22"/>
        <color rgb="FFFF0000"/>
        <rFont val="HGPｺﾞｼｯｸM"/>
        <family val="3"/>
        <charset val="128"/>
      </rPr>
      <t xml:space="preserve">××</t>
    </r>
    <r>
      <rPr>
        <sz val="22"/>
        <color rgb="FFFF0000"/>
        <rFont val="Noto Sans CJK JP"/>
        <family val="2"/>
      </rPr>
      <t xml:space="preserve">市△△４－５－６</t>
    </r>
  </si>
  <si>
    <t xml:space="preserve">9876543</t>
  </si>
  <si>
    <t xml:space="preserve">987</t>
  </si>
  <si>
    <t xml:space="preserve">6543</t>
  </si>
  <si>
    <t xml:space="preserve">マルバツフドウサン　カブシキガイシャ</t>
  </si>
  <si>
    <r>
      <rPr>
        <sz val="28"/>
        <color rgb="FFFF0000"/>
        <rFont val="HGPｺﾞｼｯｸM"/>
        <family val="3"/>
        <charset val="128"/>
      </rPr>
      <t xml:space="preserve">○×</t>
    </r>
    <r>
      <rPr>
        <sz val="28"/>
        <color rgb="FFFF0000"/>
        <rFont val="Noto Sans CJK JP"/>
        <family val="2"/>
      </rPr>
      <t xml:space="preserve">不動産　株式会社</t>
    </r>
  </si>
  <si>
    <t xml:space="preserve">特徴　春子</t>
  </si>
  <si>
    <t xml:space="preserve">代表取締役　特徴　次郎</t>
  </si>
  <si>
    <t xml:space="preserve">9999</t>
  </si>
  <si>
    <t xml:space="preserve">99</t>
  </si>
</sst>
</file>

<file path=xl/styles.xml><?xml version="1.0" encoding="utf-8"?>
<styleSheet xmlns="http://schemas.openxmlformats.org/spreadsheetml/2006/main">
  <numFmts count="5">
    <numFmt numFmtId="164" formatCode="General"/>
    <numFmt numFmtId="165" formatCode="General"/>
    <numFmt numFmtId="166" formatCode="@"/>
    <numFmt numFmtId="167" formatCode="0_00000_00000"/>
    <numFmt numFmtId="168" formatCode="#,##0"/>
  </numFmts>
  <fonts count="62">
    <font>
      <sz val="11"/>
      <color rgb="FF000000"/>
      <name val="Noto Sans CJK JP"/>
      <family val="2"/>
    </font>
    <font>
      <sz val="10"/>
      <name val="Arial"/>
      <family val="0"/>
    </font>
    <font>
      <sz val="10"/>
      <name val="Arial"/>
      <family val="0"/>
    </font>
    <font>
      <sz val="10"/>
      <name val="Arial"/>
      <family val="0"/>
    </font>
    <font>
      <sz val="16"/>
      <name val="ＭＳ 明朝"/>
      <family val="1"/>
      <charset val="128"/>
    </font>
    <font>
      <sz val="36"/>
      <name val="Noto Sans CJK JP"/>
      <family val="2"/>
    </font>
    <font>
      <b val="true"/>
      <sz val="36"/>
      <name val="Noto Sans CJK JP"/>
      <family val="2"/>
    </font>
    <font>
      <sz val="16"/>
      <name val="Noto Sans CJK JP"/>
      <family val="2"/>
    </font>
    <font>
      <b val="true"/>
      <sz val="22"/>
      <name val="ＭＳ ゴシック"/>
      <family val="3"/>
      <charset val="128"/>
    </font>
    <font>
      <sz val="26"/>
      <name val="ＭＳ ゴシック"/>
      <family val="3"/>
      <charset val="128"/>
    </font>
    <font>
      <sz val="14"/>
      <name val="ＭＳ 明朝"/>
      <family val="1"/>
      <charset val="128"/>
    </font>
    <font>
      <sz val="22"/>
      <name val="Noto Sans CJK JP"/>
      <family val="2"/>
    </font>
    <font>
      <sz val="28"/>
      <name val="Noto Sans CJK JP"/>
      <family val="2"/>
    </font>
    <font>
      <sz val="20"/>
      <name val="Noto Sans CJK JP"/>
      <family val="2"/>
    </font>
    <font>
      <sz val="16"/>
      <color rgb="FFFF0000"/>
      <name val="ＭＳ 明朝"/>
      <family val="1"/>
      <charset val="128"/>
    </font>
    <font>
      <sz val="20"/>
      <name val="ＭＳ 明朝"/>
      <family val="1"/>
      <charset val="128"/>
    </font>
    <font>
      <sz val="22"/>
      <name val="ＭＳ 明朝"/>
      <family val="1"/>
      <charset val="128"/>
    </font>
    <font>
      <sz val="18"/>
      <name val="ＭＳ 明朝"/>
      <family val="1"/>
      <charset val="128"/>
    </font>
    <font>
      <sz val="18"/>
      <name val="Noto Sans CJK JP"/>
      <family val="2"/>
    </font>
    <font>
      <sz val="24"/>
      <name val="Noto Sans CJK JP"/>
      <family val="2"/>
    </font>
    <font>
      <sz val="22"/>
      <color rgb="FFFF0000"/>
      <name val="Noto Sans CJK JP"/>
      <family val="2"/>
    </font>
    <font>
      <sz val="25"/>
      <name val="ＭＳ ゴシック"/>
      <family val="3"/>
      <charset val="128"/>
    </font>
    <font>
      <sz val="18"/>
      <name val="ＭＳ ゴシック"/>
      <family val="3"/>
      <charset val="128"/>
    </font>
    <font>
      <sz val="22"/>
      <name val="HGPｺﾞｼｯｸM"/>
      <family val="3"/>
      <charset val="128"/>
    </font>
    <font>
      <sz val="12"/>
      <name val="Noto Sans CJK JP"/>
      <family val="2"/>
    </font>
    <font>
      <b val="true"/>
      <sz val="26"/>
      <name val="ＭＳ 明朝"/>
      <family val="1"/>
      <charset val="128"/>
    </font>
    <font>
      <sz val="16"/>
      <color rgb="FF000000"/>
      <name val="ＭＳ 明朝"/>
      <family val="1"/>
      <charset val="128"/>
    </font>
    <font>
      <sz val="36"/>
      <color rgb="FF000000"/>
      <name val="Noto Sans CJK JP"/>
      <family val="2"/>
    </font>
    <font>
      <b val="true"/>
      <sz val="36"/>
      <color rgb="FF000000"/>
      <name val="Noto Sans CJK JP"/>
      <family val="2"/>
    </font>
    <font>
      <sz val="16"/>
      <color rgb="FF000000"/>
      <name val="Noto Sans CJK JP"/>
      <family val="2"/>
    </font>
    <font>
      <b val="true"/>
      <sz val="22"/>
      <color rgb="FF000000"/>
      <name val="ＭＳ ゴシック"/>
      <family val="3"/>
      <charset val="128"/>
    </font>
    <font>
      <b val="true"/>
      <sz val="22"/>
      <color rgb="FFFFFF00"/>
      <name val="ＭＳ ゴシック"/>
      <family val="3"/>
      <charset val="128"/>
    </font>
    <font>
      <sz val="26"/>
      <color rgb="FF000000"/>
      <name val="ＭＳ ゴシック"/>
      <family val="3"/>
      <charset val="128"/>
    </font>
    <font>
      <sz val="15"/>
      <color rgb="FF000000"/>
      <name val="ＭＳ 明朝"/>
      <family val="1"/>
      <charset val="128"/>
    </font>
    <font>
      <sz val="15"/>
      <name val="ＭＳ 明朝"/>
      <family val="1"/>
      <charset val="128"/>
    </font>
    <font>
      <sz val="22"/>
      <color rgb="FFFF0000"/>
      <name val="HGPｺﾞｼｯｸM"/>
      <family val="3"/>
      <charset val="128"/>
    </font>
    <font>
      <sz val="28"/>
      <color rgb="FFFF0000"/>
      <name val="HGPｺﾞｼｯｸM"/>
      <family val="3"/>
      <charset val="128"/>
    </font>
    <font>
      <sz val="20"/>
      <color rgb="FFFF0000"/>
      <name val="HGPｺﾞｼｯｸM"/>
      <family val="3"/>
      <charset val="128"/>
    </font>
    <font>
      <sz val="20"/>
      <color rgb="FF000000"/>
      <name val="ＭＳ 明朝"/>
      <family val="1"/>
      <charset val="128"/>
    </font>
    <font>
      <sz val="20"/>
      <color rgb="FFFF0000"/>
      <name val="Noto Sans CJK JP"/>
      <family val="2"/>
    </font>
    <font>
      <sz val="28"/>
      <color rgb="FFFF0000"/>
      <name val="Noto Sans CJK JP"/>
      <family val="2"/>
    </font>
    <font>
      <sz val="22"/>
      <color rgb="FF000000"/>
      <name val="ＭＳ 明朝"/>
      <family val="1"/>
      <charset val="128"/>
    </font>
    <font>
      <sz val="18"/>
      <color rgb="FF000000"/>
      <name val="ＭＳ 明朝"/>
      <family val="1"/>
      <charset val="128"/>
    </font>
    <font>
      <sz val="24"/>
      <color rgb="FFFF0000"/>
      <name val="Noto Sans CJK JP"/>
      <family val="2"/>
    </font>
    <font>
      <sz val="16"/>
      <color rgb="FFFF0000"/>
      <name val="Noto Sans CJK JP"/>
      <family val="2"/>
    </font>
    <font>
      <sz val="16"/>
      <color rgb="FFFF0000"/>
      <name val="HGPｺﾞｼｯｸM"/>
      <family val="3"/>
      <charset val="128"/>
    </font>
    <font>
      <sz val="18"/>
      <color rgb="FFFF0000"/>
      <name val="Noto Sans CJK JP"/>
      <family val="2"/>
    </font>
    <font>
      <sz val="18"/>
      <color rgb="FFFF0000"/>
      <name val="HGPｺﾞｼｯｸM"/>
      <family val="3"/>
      <charset val="128"/>
    </font>
    <font>
      <sz val="22"/>
      <color rgb="FF000000"/>
      <name val="HGPｺﾞｼｯｸM"/>
      <family val="3"/>
      <charset val="128"/>
    </font>
    <font>
      <sz val="18"/>
      <color rgb="FF000000"/>
      <name val="Noto Sans CJK JP"/>
      <family val="2"/>
    </font>
    <font>
      <sz val="12"/>
      <color rgb="FF000000"/>
      <name val="ＭＳ 明朝"/>
      <family val="1"/>
      <charset val="128"/>
    </font>
    <font>
      <sz val="22"/>
      <color rgb="FF000000"/>
      <name val="Noto Sans CJK JP"/>
      <family val="2"/>
    </font>
    <font>
      <sz val="12"/>
      <color rgb="FF000000"/>
      <name val="Noto Sans CJK JP"/>
      <family val="2"/>
    </font>
    <font>
      <b val="true"/>
      <sz val="26"/>
      <color rgb="FF000000"/>
      <name val="ＭＳ 明朝"/>
      <family val="1"/>
      <charset val="128"/>
    </font>
    <font>
      <sz val="25"/>
      <color rgb="FF000000"/>
      <name val="ＭＳ ゴシック"/>
      <family val="3"/>
      <charset val="128"/>
    </font>
    <font>
      <sz val="20"/>
      <color rgb="FF000000"/>
      <name val="Noto Sans CJK JP"/>
      <family val="2"/>
    </font>
    <font>
      <sz val="28"/>
      <color rgb="FF000000"/>
      <name val="Noto Sans CJK JP"/>
      <family val="2"/>
    </font>
    <font>
      <b val="true"/>
      <sz val="14"/>
      <color rgb="FFFF0000"/>
      <name val="ＭＳ ゴシック"/>
      <family val="5"/>
    </font>
    <font>
      <b val="true"/>
      <sz val="20"/>
      <color rgb="FF000000"/>
      <name val="HG丸ｺﾞｼｯｸM-PRO"/>
      <family val="3"/>
    </font>
    <font>
      <b val="true"/>
      <u val="single"/>
      <sz val="20"/>
      <color rgb="FF000000"/>
      <name val="HG丸ｺﾞｼｯｸM-PRO"/>
      <family val="3"/>
    </font>
    <font>
      <b val="true"/>
      <sz val="20"/>
      <color rgb="FFFF0000"/>
      <name val="Noto Serif CJK JP"/>
      <family val="2"/>
    </font>
    <font>
      <sz val="12"/>
      <color rgb="FFFF0000"/>
      <name val="Noto Sans CJK JP"/>
      <family val="2"/>
    </font>
  </fonts>
  <fills count="4">
    <fill>
      <patternFill patternType="none"/>
    </fill>
    <fill>
      <patternFill patternType="gray125"/>
    </fill>
    <fill>
      <patternFill patternType="solid">
        <fgColor rgb="FFE5FFE1"/>
        <bgColor rgb="FFFFFFCC"/>
      </patternFill>
    </fill>
    <fill>
      <patternFill patternType="solid">
        <fgColor rgb="FFFFFFFF"/>
        <bgColor rgb="FFFFFFCC"/>
      </patternFill>
    </fill>
  </fills>
  <borders count="85">
    <border diagonalUp="false" diagonalDown="false">
      <left/>
      <right/>
      <top/>
      <bottom/>
      <diagonal/>
    </border>
    <border diagonalUp="false" diagonalDown="false">
      <left/>
      <right style="medium"/>
      <top/>
      <bottom/>
      <diagonal/>
    </border>
    <border diagonalUp="false" diagonalDown="false">
      <left style="medium"/>
      <right style="thin"/>
      <top style="medium"/>
      <bottom style="medium"/>
      <diagonal/>
    </border>
    <border diagonalUp="false" diagonalDown="false">
      <left style="thin"/>
      <right/>
      <top style="medium"/>
      <bottom style="thin"/>
      <diagonal/>
    </border>
    <border diagonalUp="false" diagonalDown="false">
      <left/>
      <right/>
      <top style="medium"/>
      <bottom style="thin"/>
      <diagonal/>
    </border>
    <border diagonalUp="false" diagonalDown="false">
      <left style="dashed"/>
      <right/>
      <top style="medium"/>
      <bottom style="thin"/>
      <diagonal/>
    </border>
    <border diagonalUp="false" diagonalDown="false">
      <left/>
      <right style="dashed"/>
      <top style="medium"/>
      <bottom style="thin"/>
      <diagonal/>
    </border>
    <border diagonalUp="false" diagonalDown="false">
      <left/>
      <right style="medium"/>
      <top style="medium"/>
      <bottom style="thin"/>
      <diagonal/>
    </border>
    <border diagonalUp="false" diagonalDown="false">
      <left style="medium"/>
      <right style="thin"/>
      <top style="medium"/>
      <bottom style="double"/>
      <diagonal/>
    </border>
    <border diagonalUp="false" diagonalDown="false">
      <left style="thin"/>
      <right style="medium"/>
      <top style="medium"/>
      <bottom style="double"/>
      <diagonal/>
    </border>
    <border diagonalUp="false" diagonalDown="false">
      <left style="thin"/>
      <right style="medium"/>
      <top style="thin"/>
      <bottom style="medium"/>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right style="medium"/>
      <top/>
      <bottom style="mediu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style="thin"/>
      <right style="dashed"/>
      <top style="medium"/>
      <bottom/>
      <diagonal/>
    </border>
    <border diagonalUp="false" diagonalDown="false">
      <left style="dashed"/>
      <right style="medium"/>
      <top style="medium"/>
      <bottom style="thin"/>
      <diagonal/>
    </border>
    <border diagonalUp="false" diagonalDown="false">
      <left style="thin"/>
      <right style="medium"/>
      <top style="medium"/>
      <bottom style="thin"/>
      <diagonal/>
    </border>
    <border diagonalUp="false" diagonalDown="false">
      <left style="thin"/>
      <right/>
      <top/>
      <bottom style="thin"/>
      <diagonal/>
    </border>
    <border diagonalUp="false" diagonalDown="false">
      <left/>
      <right/>
      <top/>
      <bottom style="thin"/>
      <diagonal/>
    </border>
    <border diagonalUp="false" diagonalDown="false">
      <left/>
      <right style="dashed"/>
      <top/>
      <bottom style="thin"/>
      <diagonal/>
    </border>
    <border diagonalUp="false" diagonalDown="false">
      <left style="medium"/>
      <right style="thin"/>
      <top style="thin"/>
      <bottom style="medium"/>
      <diagonal/>
    </border>
    <border diagonalUp="false" diagonalDown="false">
      <left style="medium"/>
      <right/>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thin"/>
      <top/>
      <bottom/>
      <diagonal/>
    </border>
    <border diagonalUp="false" diagonalDown="false">
      <left/>
      <right style="thin"/>
      <top style="thin"/>
      <bottom style="thin"/>
      <diagonal/>
    </border>
    <border diagonalUp="false" diagonalDown="false">
      <left/>
      <right/>
      <top style="thin"/>
      <bottom style="thin"/>
      <diagonal/>
    </border>
    <border diagonalUp="false" diagonalDown="false">
      <left/>
      <right/>
      <top style="thin"/>
      <bottom/>
      <diagonal/>
    </border>
    <border diagonalUp="false" diagonalDown="false">
      <left/>
      <right style="medium"/>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thin"/>
      <top/>
      <bottom style="thin"/>
      <diagonal/>
    </border>
    <border diagonalUp="false" diagonalDown="false">
      <left style="thin"/>
      <right/>
      <top/>
      <bottom/>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thin"/>
      <right/>
      <top style="thin"/>
      <bottom/>
      <diagonal/>
    </border>
    <border diagonalUp="false" diagonalDown="false">
      <left/>
      <right style="thin"/>
      <top style="thin"/>
      <bottom/>
      <diagonal/>
    </border>
    <border diagonalUp="false" diagonalDown="false">
      <left style="medium"/>
      <right style="thin"/>
      <top style="hair"/>
      <bottom style="thin"/>
      <diagonal/>
    </border>
    <border diagonalUp="false" diagonalDown="false">
      <left style="hair"/>
      <right style="thin"/>
      <top style="hair"/>
      <bottom style="thin"/>
      <diagonal/>
    </border>
    <border diagonalUp="false" diagonalDown="false">
      <left style="thin"/>
      <right style="medium"/>
      <top/>
      <bottom/>
      <diagonal/>
    </border>
    <border diagonalUp="false" diagonalDown="false">
      <left/>
      <right style="thin"/>
      <top/>
      <bottom style="thin"/>
      <diagonal/>
    </border>
    <border diagonalUp="false" diagonalDown="false">
      <left style="thin"/>
      <right/>
      <top/>
      <bottom style="medium"/>
      <diagonal/>
    </border>
    <border diagonalUp="false" diagonalDown="false">
      <left/>
      <right/>
      <top/>
      <bottom style="medium"/>
      <diagonal/>
    </border>
    <border diagonalUp="false" diagonalDown="false">
      <left/>
      <right style="thin"/>
      <top/>
      <bottom style="medium"/>
      <diagonal/>
    </border>
    <border diagonalUp="false" diagonalDown="false">
      <left style="thin"/>
      <right style="thin"/>
      <top/>
      <bottom style="medium"/>
      <diagonal/>
    </border>
    <border diagonalUp="false" diagonalDown="false">
      <left style="thin"/>
      <right style="thin"/>
      <top/>
      <bottom/>
      <diagonal/>
    </border>
    <border diagonalUp="false" diagonalDown="false">
      <left/>
      <right style="medium"/>
      <top style="medium"/>
      <bottom/>
      <diagonal/>
    </border>
    <border diagonalUp="false" diagonalDown="false">
      <left style="medium"/>
      <right/>
      <top style="thin"/>
      <bottom style="thin"/>
      <diagonal/>
    </border>
    <border diagonalUp="false" diagonalDown="false">
      <left style="thin"/>
      <right style="thin"/>
      <top style="medium"/>
      <bottom style="medium"/>
      <diagonal/>
    </border>
    <border diagonalUp="false" diagonalDown="false">
      <left/>
      <right/>
      <top style="medium"/>
      <bottom/>
      <diagonal/>
    </border>
    <border diagonalUp="false" diagonalDown="false">
      <left style="medium"/>
      <right style="thin"/>
      <top style="thin"/>
      <bottom/>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medium"/>
      <right/>
      <top style="thin"/>
      <bottom style="medium"/>
      <diagonal/>
    </border>
    <border diagonalUp="false" diagonalDown="false">
      <left/>
      <right/>
      <top style="thin"/>
      <bottom style="medium"/>
      <diagonal/>
    </border>
    <border diagonalUp="false" diagonalDown="false">
      <left style="medium"/>
      <right style="medium"/>
      <top style="medium"/>
      <bottom/>
      <diagonal/>
    </border>
    <border diagonalUp="false" diagonalDown="false">
      <left style="thin"/>
      <right style="thin"/>
      <top style="thin"/>
      <bottom style="medium"/>
      <diagonal/>
    </border>
    <border diagonalUp="false" diagonalDown="false">
      <left style="thin"/>
      <right/>
      <top style="dashed"/>
      <bottom style="medium"/>
      <diagonal/>
    </border>
    <border diagonalUp="false" diagonalDown="false">
      <left/>
      <right/>
      <top style="dashed"/>
      <bottom style="medium"/>
      <diagonal/>
    </border>
    <border diagonalUp="false" diagonalDown="false">
      <left/>
      <right style="thin"/>
      <top style="dashed"/>
      <bottom style="medium"/>
      <diagonal/>
    </border>
    <border diagonalUp="false" diagonalDown="false">
      <left style="medium"/>
      <right style="medium"/>
      <top/>
      <bottom/>
      <diagonal/>
    </border>
    <border diagonalUp="false" diagonalDown="false">
      <left/>
      <right style="medium"/>
      <top style="thin"/>
      <bottom style="thin"/>
      <diagonal/>
    </border>
    <border diagonalUp="false" diagonalDown="false">
      <left style="medium"/>
      <right style="medium"/>
      <top/>
      <bottom style="thin"/>
      <diagonal/>
    </border>
    <border diagonalUp="false" diagonalDown="false">
      <left style="thin"/>
      <right style="dashed"/>
      <top style="thin"/>
      <bottom style="dashed"/>
      <diagonal/>
    </border>
    <border diagonalUp="false" diagonalDown="false">
      <left style="dashed"/>
      <right style="medium"/>
      <top style="thin"/>
      <bottom style="dashed"/>
      <diagonal/>
    </border>
    <border diagonalUp="false" diagonalDown="false">
      <left style="medium"/>
      <right style="thin"/>
      <top/>
      <bottom style="medium"/>
      <diagonal/>
    </border>
    <border diagonalUp="false" diagonalDown="false">
      <left style="thin"/>
      <right style="medium"/>
      <top/>
      <bottom style="medium"/>
      <diagonal/>
    </border>
    <border diagonalUp="false" diagonalDown="false">
      <left style="thin"/>
      <right style="dashed"/>
      <top style="dashed"/>
      <bottom style="medium"/>
      <diagonal/>
    </border>
    <border diagonalUp="false" diagonalDown="false">
      <left style="dashed"/>
      <right style="medium"/>
      <top style="dashed"/>
      <bottom style="medium"/>
      <diagonal/>
    </border>
    <border diagonalUp="false" diagonalDown="false">
      <left style="thin"/>
      <right style="dashed"/>
      <top style="thin"/>
      <bottom style="thin"/>
      <diagonal/>
    </border>
    <border diagonalUp="false" diagonalDown="false">
      <left/>
      <right style="medium"/>
      <top style="thin"/>
      <bottom style="medium"/>
      <diagonal/>
    </border>
    <border diagonalUp="false" diagonalDown="false">
      <left style="medium"/>
      <right style="medium"/>
      <top/>
      <bottom style="mediu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1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tru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true"/>
      <protection locked="true" hidden="false"/>
    </xf>
    <xf numFmtId="164" fontId="4" fillId="0" borderId="0" xfId="0" applyFont="true" applyBorder="true" applyAlignment="true" applyProtection="false">
      <alignment horizontal="right" vertical="bottom" textRotation="255"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distributed" vertical="center" textRotation="0" wrapText="false" indent="2"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7" fillId="2" borderId="3" xfId="0" applyFont="true" applyBorder="true" applyAlignment="true" applyProtection="true">
      <alignment horizontal="center" vertical="center" textRotation="0" wrapText="false" indent="0" shrinkToFit="true"/>
      <protection locked="fals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true">
      <alignment horizontal="center" vertical="center" textRotation="0" wrapText="false" indent="0" shrinkToFit="true"/>
      <protection locked="fals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7" fillId="2" borderId="4" xfId="0" applyFont="true" applyBorder="true" applyAlignment="true" applyProtection="true">
      <alignment horizontal="center" vertical="center" textRotation="0" wrapText="false" indent="0" shrinkToFit="true"/>
      <protection locked="fals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8" fillId="3" borderId="8" xfId="0" applyFont="true" applyBorder="true" applyAlignment="true" applyProtection="false">
      <alignment horizontal="general" vertical="center" textRotation="0" wrapText="false" indent="0" shrinkToFit="true"/>
      <protection locked="true" hidden="false"/>
    </xf>
    <xf numFmtId="164" fontId="8" fillId="3" borderId="9" xfId="0" applyFont="true" applyBorder="true" applyAlignment="true" applyProtection="false">
      <alignment horizontal="general" vertical="center" textRotation="0" wrapText="false" indent="0" shrinkToFit="true"/>
      <protection locked="true" hidden="false"/>
    </xf>
    <xf numFmtId="164" fontId="4" fillId="0" borderId="10" xfId="0" applyFont="true" applyBorder="true" applyAlignment="false" applyProtection="false">
      <alignment horizontal="general" vertical="center" textRotation="0" wrapText="false" indent="0" shrinkToFit="false"/>
      <protection locked="true" hidden="false"/>
    </xf>
    <xf numFmtId="164" fontId="8" fillId="3" borderId="11" xfId="0" applyFont="true" applyBorder="true" applyAlignment="true" applyProtection="false">
      <alignment horizontal="general" vertical="center" textRotation="0" wrapText="false" indent="0" shrinkToFit="true"/>
      <protection locked="true" hidden="false"/>
    </xf>
    <xf numFmtId="165" fontId="8" fillId="3" borderId="12" xfId="0" applyFont="true" applyBorder="true" applyAlignment="true" applyProtection="false">
      <alignment horizontal="general" vertical="center" textRotation="0" wrapText="false" indent="0" shrinkToFit="true"/>
      <protection locked="true" hidden="false"/>
    </xf>
    <xf numFmtId="164" fontId="9" fillId="0" borderId="13" xfId="0" applyFont="true" applyBorder="true" applyAlignment="false" applyProtection="false">
      <alignment horizontal="general" vertical="center" textRotation="0" wrapText="false" indent="0" shrinkToFit="false"/>
      <protection locked="true" hidden="false"/>
    </xf>
    <xf numFmtId="164" fontId="8" fillId="3" borderId="14" xfId="0" applyFont="true" applyBorder="true" applyAlignment="true" applyProtection="false">
      <alignment horizontal="general" vertical="center" textRotation="0" wrapText="false" indent="0" shrinkToFit="true"/>
      <protection locked="true" hidden="false"/>
    </xf>
    <xf numFmtId="165" fontId="8" fillId="3" borderId="15" xfId="0" applyFont="true" applyBorder="true" applyAlignment="true" applyProtection="false">
      <alignment horizontal="general" vertical="center" textRotation="0" wrapText="false" indent="0" shrinkToFit="tru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top" textRotation="255" wrapText="false" indent="0" shrinkToFit="false"/>
      <protection locked="true" hidden="false"/>
    </xf>
    <xf numFmtId="164" fontId="4" fillId="0" borderId="16" xfId="0" applyFont="true" applyBorder="true" applyAlignment="fals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right" vertical="center" textRotation="255" wrapText="true" indent="0" shrinkToFit="true"/>
      <protection locked="true" hidden="false"/>
    </xf>
    <xf numFmtId="164" fontId="4" fillId="0" borderId="17" xfId="0" applyFont="true" applyBorder="true" applyAlignment="true" applyProtection="false">
      <alignment horizontal="center" vertical="center" textRotation="0" wrapText="false" indent="0" shrinkToFit="false"/>
      <protection locked="true" hidden="false"/>
    </xf>
    <xf numFmtId="164" fontId="4" fillId="0" borderId="18" xfId="0" applyFont="true" applyBorder="true" applyAlignment="true" applyProtection="false">
      <alignment horizontal="center" vertical="center" textRotation="0" wrapText="false" indent="0" shrinkToFit="false"/>
      <protection locked="true" hidden="false"/>
    </xf>
    <xf numFmtId="164" fontId="11" fillId="2" borderId="19" xfId="0" applyFont="true" applyBorder="true" applyAlignment="true" applyProtection="true">
      <alignment horizontal="center" vertical="center" textRotation="0" wrapText="true" indent="0" shrinkToFit="false"/>
      <protection locked="false" hidden="false"/>
    </xf>
    <xf numFmtId="164" fontId="4" fillId="0" borderId="16" xfId="0" applyFont="true" applyBorder="true" applyAlignment="true" applyProtection="false">
      <alignment horizontal="distributed" vertical="center" textRotation="0" wrapText="false" indent="0" shrinkToFit="false"/>
      <protection locked="true" hidden="false"/>
    </xf>
    <xf numFmtId="166" fontId="12" fillId="2" borderId="20" xfId="0" applyFont="true" applyBorder="true" applyAlignment="true" applyProtection="true">
      <alignment horizontal="center" vertical="center" textRotation="0" wrapText="false" indent="0" shrinkToFit="true"/>
      <protection locked="false" hidden="false"/>
    </xf>
    <xf numFmtId="166" fontId="13" fillId="2" borderId="21" xfId="0" applyFont="true" applyBorder="true" applyAlignment="true" applyProtection="true">
      <alignment horizontal="center" vertical="center" textRotation="0" wrapText="false" indent="0" shrinkToFit="true"/>
      <protection locked="false" hidden="false"/>
    </xf>
    <xf numFmtId="164" fontId="4" fillId="0" borderId="22" xfId="0" applyFont="true" applyBorder="true" applyAlignment="true" applyProtection="false">
      <alignment horizontal="center" vertical="center" textRotation="0" wrapText="false" indent="0" shrinkToFit="false"/>
      <protection locked="true" hidden="false"/>
    </xf>
    <xf numFmtId="166" fontId="13" fillId="2" borderId="23" xfId="0" applyFont="true" applyBorder="true" applyAlignment="true" applyProtection="true">
      <alignment horizontal="center" vertical="center" textRotation="0" wrapText="false" indent="0" shrinkToFit="true"/>
      <protection locked="false" hidden="false"/>
    </xf>
    <xf numFmtId="164" fontId="4" fillId="0" borderId="11" xfId="0" applyFont="true" applyBorder="true" applyAlignment="true" applyProtection="false">
      <alignment horizontal="distributed" vertical="center" textRotation="0" wrapText="false" indent="0" shrinkToFit="false"/>
      <protection locked="true" hidden="false"/>
    </xf>
    <xf numFmtId="164" fontId="14" fillId="0" borderId="24" xfId="0" applyFont="true" applyBorder="true" applyAlignment="true" applyProtection="false">
      <alignment horizontal="distributed" vertical="center" textRotation="0" wrapText="false" indent="0" shrinkToFit="false"/>
      <protection locked="true" hidden="false"/>
    </xf>
    <xf numFmtId="166" fontId="12" fillId="2" borderId="10" xfId="0" applyFont="true" applyBorder="true" applyAlignment="true" applyProtection="true">
      <alignment horizontal="center" vertical="center" textRotation="0" wrapText="false" indent="0" shrinkToFit="true"/>
      <protection locked="false" hidden="false"/>
    </xf>
    <xf numFmtId="164" fontId="15" fillId="0" borderId="25" xfId="0" applyFont="true" applyBorder="true" applyAlignment="false" applyProtection="false">
      <alignment horizontal="general" vertical="center" textRotation="0" wrapText="false" indent="0" shrinkToFit="false"/>
      <protection locked="true" hidden="false"/>
    </xf>
    <xf numFmtId="164" fontId="13" fillId="2" borderId="0" xfId="0" applyFont="true" applyBorder="true" applyAlignment="true" applyProtection="true">
      <alignment horizontal="center" vertical="center" textRotation="0" wrapText="false" indent="0" shrinkToFit="true"/>
      <protection locked="false" hidden="false"/>
    </xf>
    <xf numFmtId="164" fontId="15" fillId="0" borderId="0" xfId="0" applyFont="true" applyBorder="true" applyAlignment="false" applyProtection="false">
      <alignment horizontal="general" vertical="center" textRotation="0" wrapText="false" indent="0" shrinkToFit="false"/>
      <protection locked="true" hidden="false"/>
    </xf>
    <xf numFmtId="164" fontId="15" fillId="0" borderId="26" xfId="0" applyFont="true" applyBorder="true" applyAlignment="false" applyProtection="false">
      <alignment horizontal="general"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false" indent="0" shrinkToFit="false"/>
      <protection locked="true" hidden="false"/>
    </xf>
    <xf numFmtId="164" fontId="12" fillId="2" borderId="28" xfId="0" applyFont="true" applyBorder="true" applyAlignment="true" applyProtection="true">
      <alignment horizontal="center" vertical="center" textRotation="0" wrapText="false" indent="0" shrinkToFit="true"/>
      <protection locked="false" hidden="false"/>
    </xf>
    <xf numFmtId="164" fontId="4" fillId="0" borderId="17" xfId="0" applyFont="true" applyBorder="true" applyAlignment="true" applyProtection="false">
      <alignment horizontal="center" vertical="center" textRotation="0" wrapText="true" indent="0" shrinkToFit="false"/>
      <protection locked="true" hidden="false"/>
    </xf>
    <xf numFmtId="164" fontId="13" fillId="2" borderId="20" xfId="0" applyFont="true" applyBorder="true" applyAlignment="true" applyProtection="true">
      <alignment horizontal="center" vertical="center" textRotation="0" wrapText="false" indent="0" shrinkToFit="true"/>
      <protection locked="false" hidden="false"/>
    </xf>
    <xf numFmtId="164" fontId="4" fillId="0" borderId="29" xfId="0" applyFont="true" applyBorder="true" applyAlignment="false" applyProtection="false">
      <alignment horizontal="general"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true" indent="0" shrinkToFit="false"/>
      <protection locked="true" hidden="false"/>
    </xf>
    <xf numFmtId="164" fontId="11" fillId="2" borderId="28" xfId="0" applyFont="true" applyBorder="true" applyAlignment="true" applyProtection="true">
      <alignment horizontal="center" vertical="center" textRotation="0" wrapText="false" indent="0" shrinkToFit="true"/>
      <protection locked="false" hidden="false"/>
    </xf>
    <xf numFmtId="164" fontId="16" fillId="2" borderId="30" xfId="0" applyFont="true" applyBorder="true" applyAlignment="true" applyProtection="false">
      <alignment horizontal="center" vertical="center" textRotation="0" wrapText="false" indent="0" shrinkToFit="false"/>
      <protection locked="true" hidden="false"/>
    </xf>
    <xf numFmtId="164" fontId="13" fillId="2" borderId="15" xfId="0" applyFont="true" applyBorder="true" applyAlignment="true" applyProtection="true">
      <alignment horizontal="center" vertical="center" textRotation="0" wrapText="false" indent="0" shrinkToFit="true"/>
      <protection locked="false" hidden="false"/>
    </xf>
    <xf numFmtId="164" fontId="11" fillId="2" borderId="25" xfId="0" applyFont="true" applyBorder="true" applyAlignment="true" applyProtection="true">
      <alignment horizontal="center" vertical="center" textRotation="0" wrapText="false" indent="0" shrinkToFit="true"/>
      <protection locked="false" hidden="false"/>
    </xf>
    <xf numFmtId="164" fontId="16" fillId="0" borderId="26"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false" applyProtection="false">
      <alignment horizontal="general" vertical="center" textRotation="0" wrapText="false" indent="0" shrinkToFit="false"/>
      <protection locked="true" hidden="false"/>
    </xf>
    <xf numFmtId="167" fontId="12" fillId="2" borderId="27" xfId="0" applyFont="true" applyBorder="true" applyAlignment="true" applyProtection="true">
      <alignment horizontal="center" vertical="center" textRotation="0" wrapText="false" indent="0" shrinkToFit="false"/>
      <protection locked="false" hidden="false"/>
    </xf>
    <xf numFmtId="164" fontId="4" fillId="0" borderId="28" xfId="0" applyFont="true" applyBorder="true" applyAlignment="true" applyProtection="false">
      <alignment horizontal="center" vertical="center" textRotation="0" wrapText="false" indent="0" shrinkToFit="false"/>
      <protection locked="true" hidden="false"/>
    </xf>
    <xf numFmtId="166" fontId="13" fillId="2" borderId="31" xfId="0" applyFont="true" applyBorder="true" applyAlignment="true" applyProtection="true">
      <alignment horizontal="center" vertical="center" textRotation="0" wrapText="false" indent="0" shrinkToFit="true"/>
      <protection locked="false" hidden="false"/>
    </xf>
    <xf numFmtId="164" fontId="4" fillId="0" borderId="31" xfId="0" applyFont="true" applyBorder="true" applyAlignment="true" applyProtection="false">
      <alignment horizontal="center" vertical="center" textRotation="0" wrapText="false" indent="0" shrinkToFit="false"/>
      <protection locked="true" hidden="false"/>
    </xf>
    <xf numFmtId="164" fontId="4" fillId="0" borderId="32" xfId="0" applyFont="true" applyBorder="true" applyAlignment="true" applyProtection="false">
      <alignment horizontal="center" vertical="center" textRotation="0" wrapText="false" indent="0" shrinkToFit="false"/>
      <protection locked="true" hidden="false"/>
    </xf>
    <xf numFmtId="166" fontId="13" fillId="2" borderId="32" xfId="0" applyFont="true" applyBorder="true" applyAlignment="true" applyProtection="true">
      <alignment horizontal="center" vertical="center" textRotation="0" wrapText="false" indent="0" shrinkToFit="true"/>
      <protection locked="false" hidden="false"/>
    </xf>
    <xf numFmtId="164" fontId="4" fillId="0" borderId="33" xfId="0" applyFont="true" applyBorder="true" applyAlignment="true" applyProtection="false">
      <alignment horizontal="center"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4" fillId="0" borderId="34" xfId="0" applyFont="true" applyBorder="true" applyAlignment="true" applyProtection="false">
      <alignment horizontal="center" vertical="center" textRotation="0" wrapText="true" indent="0" shrinkToFit="false"/>
      <protection locked="true" hidden="false"/>
    </xf>
    <xf numFmtId="164" fontId="4" fillId="0" borderId="34" xfId="0" applyFont="true" applyBorder="true" applyAlignment="true" applyProtection="false">
      <alignment horizontal="center" vertical="center" textRotation="0" wrapText="false" indent="0" shrinkToFit="false"/>
      <protection locked="true" hidden="false"/>
    </xf>
    <xf numFmtId="164" fontId="17" fillId="0" borderId="27" xfId="0" applyFont="true" applyBorder="true" applyAlignment="true" applyProtection="false">
      <alignment horizontal="center" vertical="center" textRotation="0" wrapText="true" indent="0" shrinkToFit="false"/>
      <protection locked="true" hidden="false"/>
    </xf>
    <xf numFmtId="164" fontId="4" fillId="0" borderId="35"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36" xfId="0" applyFont="true" applyBorder="true" applyAlignment="true" applyProtection="false">
      <alignment horizontal="center" vertical="center" textRotation="0" wrapText="false" indent="0" shrinkToFit="false"/>
      <protection locked="true" hidden="false"/>
    </xf>
    <xf numFmtId="164" fontId="13" fillId="2" borderId="37" xfId="0" applyFont="true" applyBorder="true" applyAlignment="true" applyProtection="true">
      <alignment horizontal="center" vertical="center" textRotation="0" wrapText="false" indent="0" shrinkToFit="true"/>
      <protection locked="false" hidden="false"/>
    </xf>
    <xf numFmtId="164" fontId="17" fillId="0" borderId="38" xfId="0" applyFont="true" applyBorder="true" applyAlignment="true" applyProtection="false">
      <alignment horizontal="center" vertical="center" textRotation="0" wrapText="true" indent="0" shrinkToFit="false"/>
      <protection locked="true" hidden="false"/>
    </xf>
    <xf numFmtId="164" fontId="17" fillId="0" borderId="38" xfId="0" applyFont="true" applyBorder="true" applyAlignment="true" applyProtection="false">
      <alignment horizontal="center" vertical="center" textRotation="0" wrapText="false" indent="0" shrinkToFit="false"/>
      <protection locked="true" hidden="false"/>
    </xf>
    <xf numFmtId="164" fontId="7" fillId="2" borderId="39" xfId="0" applyFont="true" applyBorder="true" applyAlignment="true" applyProtection="true">
      <alignment horizontal="general" vertical="center" textRotation="0" wrapText="false" indent="0" shrinkToFit="true"/>
      <protection locked="fals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general" vertical="center" textRotation="0" wrapText="false" indent="0" shrinkToFit="true"/>
      <protection locked="true" hidden="false"/>
    </xf>
    <xf numFmtId="164" fontId="4" fillId="0" borderId="40" xfId="0" applyFont="true" applyBorder="true" applyAlignment="true" applyProtection="false">
      <alignment horizontal="center" vertical="center" textRotation="0" wrapText="false" indent="0" shrinkToFit="false"/>
      <protection locked="true" hidden="false"/>
    </xf>
    <xf numFmtId="164" fontId="13" fillId="2" borderId="41" xfId="0" applyFont="true" applyBorder="true" applyAlignment="true" applyProtection="true">
      <alignment horizontal="center" vertical="center" textRotation="0" wrapText="false" indent="0" shrinkToFit="true"/>
      <protection locked="false" hidden="false"/>
    </xf>
    <xf numFmtId="164" fontId="4" fillId="0" borderId="39"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2" borderId="39" xfId="0" applyFont="true" applyBorder="true" applyAlignment="true" applyProtection="true">
      <alignment horizontal="center" vertical="center" textRotation="0" wrapText="false" indent="0" shrinkToFit="true"/>
      <protection locked="fals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4" fontId="11" fillId="2" borderId="39" xfId="0" applyFont="true" applyBorder="true" applyAlignment="true" applyProtection="true">
      <alignment horizontal="center" vertical="center" textRotation="0" wrapText="false" indent="0" shrinkToFit="true"/>
      <protection locked="false" hidden="false"/>
    </xf>
    <xf numFmtId="164" fontId="4" fillId="0" borderId="1" xfId="0" applyFont="true" applyBorder="true" applyAlignment="true" applyProtection="false">
      <alignment horizontal="center" vertical="center" textRotation="0" wrapText="false" indent="0" shrinkToFit="false"/>
      <protection locked="true" hidden="false"/>
    </xf>
    <xf numFmtId="168" fontId="7" fillId="0" borderId="0" xfId="0" applyFont="true" applyBorder="true" applyAlignment="true" applyProtection="true">
      <alignment horizontal="general" vertical="center" textRotation="0" wrapText="false" indent="0" shrinkToFit="true"/>
      <protection locked="false" hidden="false"/>
    </xf>
    <xf numFmtId="168" fontId="11" fillId="2" borderId="42" xfId="0" applyFont="true" applyBorder="true" applyAlignment="true" applyProtection="true">
      <alignment horizontal="center" vertical="center" textRotation="0" wrapText="false" indent="0" shrinkToFit="true"/>
      <protection locked="false" hidden="false"/>
    </xf>
    <xf numFmtId="164" fontId="17" fillId="0" borderId="43" xfId="0" applyFont="true" applyBorder="true" applyAlignment="true" applyProtection="false">
      <alignment horizontal="center" vertical="center" textRotation="0" wrapText="false" indent="0" shrinkToFit="false"/>
      <protection locked="true" hidden="false"/>
    </xf>
    <xf numFmtId="164" fontId="17" fillId="0" borderId="34" xfId="0" applyFont="true" applyBorder="true" applyAlignment="true" applyProtection="false">
      <alignment horizontal="center" vertical="center" textRotation="0" wrapText="false" indent="0" shrinkToFit="false"/>
      <protection locked="true" hidden="false"/>
    </xf>
    <xf numFmtId="164" fontId="17" fillId="0" borderId="30" xfId="0" applyFont="true" applyBorder="true" applyAlignment="true" applyProtection="false">
      <alignment horizontal="center" vertical="center" textRotation="0" wrapText="false" indent="0" shrinkToFit="false"/>
      <protection locked="true" hidden="false"/>
    </xf>
    <xf numFmtId="164" fontId="17" fillId="0" borderId="44" xfId="0" applyFont="true" applyBorder="true" applyAlignment="true" applyProtection="false">
      <alignment horizontal="center" vertical="center" textRotation="0" wrapText="false" indent="0" shrinkToFit="false"/>
      <protection locked="true" hidden="false"/>
    </xf>
    <xf numFmtId="164" fontId="11" fillId="2" borderId="32" xfId="0" applyFont="true" applyBorder="true" applyAlignment="true" applyProtection="true">
      <alignment horizontal="center" vertical="center" textRotation="0" wrapText="false" indent="0" shrinkToFit="true"/>
      <protection locked="false" hidden="false"/>
    </xf>
    <xf numFmtId="164" fontId="17" fillId="0" borderId="45"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general" vertical="center" textRotation="0" wrapText="false" indent="0" shrinkToFit="false"/>
      <protection locked="true" hidden="false"/>
    </xf>
    <xf numFmtId="164" fontId="4" fillId="0" borderId="46" xfId="0" applyFont="true" applyBorder="true" applyAlignment="true" applyProtection="false">
      <alignment horizontal="center" vertical="center" textRotation="0" wrapText="false" indent="0" shrinkToFit="false"/>
      <protection locked="true" hidden="false"/>
    </xf>
    <xf numFmtId="164" fontId="18" fillId="2" borderId="39" xfId="0" applyFont="true" applyBorder="true" applyAlignment="true" applyProtection="true">
      <alignment horizontal="general" vertical="center" textRotation="0" wrapText="false" indent="0" shrinkToFit="true"/>
      <protection locked="false" hidden="false"/>
    </xf>
    <xf numFmtId="164" fontId="18" fillId="2" borderId="0" xfId="0" applyFont="true" applyBorder="true" applyAlignment="true" applyProtection="true">
      <alignment horizontal="general" vertical="center" textRotation="0" wrapText="false" indent="0" shrinkToFit="true"/>
      <protection locked="false" hidden="false"/>
    </xf>
    <xf numFmtId="164" fontId="19" fillId="2" borderId="0" xfId="0" applyFont="true" applyBorder="true" applyAlignment="true" applyProtection="true">
      <alignment horizontal="general" vertical="center" textRotation="0" wrapText="false" indent="0" shrinkToFit="true"/>
      <protection locked="false" hidden="false"/>
    </xf>
    <xf numFmtId="164" fontId="18" fillId="2" borderId="47" xfId="0" applyFont="true" applyBorder="true" applyAlignment="true" applyProtection="true">
      <alignment horizontal="center" vertical="center" textRotation="0" wrapText="false" indent="0" shrinkToFit="true"/>
      <protection locked="false" hidden="false"/>
    </xf>
    <xf numFmtId="164" fontId="17" fillId="0" borderId="26" xfId="0" applyFont="true" applyBorder="true" applyAlignment="true" applyProtection="false">
      <alignment horizontal="center" vertical="center" textRotation="0" wrapText="false" indent="0" shrinkToFit="false"/>
      <protection locked="true" hidden="false"/>
    </xf>
    <xf numFmtId="167" fontId="11" fillId="2" borderId="27" xfId="0" applyFont="true" applyBorder="true" applyAlignment="true" applyProtection="true">
      <alignment horizontal="center" vertical="center" textRotation="0" wrapText="false" indent="0" shrinkToFit="false"/>
      <protection locked="false" hidden="false"/>
    </xf>
    <xf numFmtId="164" fontId="4" fillId="0" borderId="48" xfId="0" applyFont="true" applyBorder="true" applyAlignment="true" applyProtection="false">
      <alignment horizontal="right" vertical="center" textRotation="0" wrapText="false" indent="0" shrinkToFit="false"/>
      <protection locked="true" hidden="false"/>
    </xf>
    <xf numFmtId="164" fontId="11" fillId="2" borderId="21" xfId="0" applyFont="true" applyBorder="true" applyAlignment="true" applyProtection="true">
      <alignment horizontal="center" vertical="center" textRotation="0" wrapText="false" indent="0" shrinkToFit="true"/>
      <protection locked="false" hidden="false"/>
    </xf>
    <xf numFmtId="164" fontId="17" fillId="0" borderId="49" xfId="0" applyFont="true" applyBorder="true" applyAlignment="true" applyProtection="false">
      <alignment horizontal="center" vertical="center" textRotation="0" wrapText="false" indent="0" shrinkToFit="false"/>
      <protection locked="true" hidden="false"/>
    </xf>
    <xf numFmtId="164" fontId="4" fillId="0" borderId="38" xfId="0" applyFont="true" applyBorder="true" applyAlignment="true" applyProtection="false">
      <alignment horizontal="center" vertical="top" textRotation="0" wrapText="true" indent="0" shrinkToFit="false"/>
      <protection locked="true" hidden="false"/>
    </xf>
    <xf numFmtId="164" fontId="14" fillId="0" borderId="14" xfId="0" applyFont="true" applyBorder="true" applyAlignment="true" applyProtection="false">
      <alignment horizontal="center" vertical="center" textRotation="0" wrapText="true" indent="0" shrinkToFit="false"/>
      <protection locked="true" hidden="false"/>
    </xf>
    <xf numFmtId="167" fontId="20" fillId="2" borderId="34" xfId="0" applyFont="true" applyBorder="true" applyAlignment="true" applyProtection="true">
      <alignment horizontal="center" vertical="center" textRotation="0" wrapText="false" indent="0" shrinkToFit="false"/>
      <protection locked="false" hidden="false"/>
    </xf>
    <xf numFmtId="164" fontId="4" fillId="0" borderId="39" xfId="0" applyFont="true" applyBorder="true" applyAlignment="true" applyProtection="false">
      <alignment horizontal="general" vertical="center" textRotation="0" wrapText="false" indent="0" shrinkToFit="false"/>
      <protection locked="true" hidden="false"/>
    </xf>
    <xf numFmtId="168" fontId="11" fillId="0" borderId="42" xfId="0" applyFont="true" applyBorder="true" applyAlignment="true" applyProtection="true">
      <alignment horizontal="center" vertical="center" textRotation="0" wrapText="false" indent="0" shrinkToFit="false"/>
      <protection locked="true" hidden="false"/>
    </xf>
    <xf numFmtId="164" fontId="11" fillId="2" borderId="50" xfId="0" applyFont="true" applyBorder="true" applyAlignment="true" applyProtection="true">
      <alignment horizontal="center" vertical="center" textRotation="0" wrapText="false" indent="0" shrinkToFit="true"/>
      <protection locked="false" hidden="false"/>
    </xf>
    <xf numFmtId="164" fontId="17" fillId="0" borderId="51" xfId="0" applyFont="true" applyBorder="true" applyAlignment="true" applyProtection="false">
      <alignment horizontal="center" vertical="center" textRotation="0" wrapText="false" indent="0" shrinkToFit="false"/>
      <protection locked="true" hidden="false"/>
    </xf>
    <xf numFmtId="164" fontId="11" fillId="2" borderId="51" xfId="0" applyFont="true" applyBorder="true" applyAlignment="true" applyProtection="true">
      <alignment horizontal="center" vertical="center" textRotation="0" wrapText="false" indent="0" shrinkToFit="true"/>
      <protection locked="false" hidden="false"/>
    </xf>
    <xf numFmtId="164" fontId="17" fillId="0" borderId="52" xfId="0" applyFont="true" applyBorder="true" applyAlignment="true" applyProtection="false">
      <alignment horizontal="center"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true" indent="0" shrinkToFit="false"/>
      <protection locked="true" hidden="false"/>
    </xf>
    <xf numFmtId="164" fontId="11" fillId="2" borderId="39" xfId="0" applyFont="true" applyBorder="true" applyAlignment="true" applyProtection="true">
      <alignment horizontal="general" vertical="center" textRotation="0" wrapText="false" indent="0" shrinkToFit="true"/>
      <protection locked="false" hidden="false"/>
    </xf>
    <xf numFmtId="164" fontId="11" fillId="2" borderId="0" xfId="0" applyFont="true" applyBorder="true" applyAlignment="true" applyProtection="true">
      <alignment horizontal="general" vertical="center" textRotation="0" wrapText="false" indent="0" shrinkToFit="true"/>
      <protection locked="false" hidden="false"/>
    </xf>
    <xf numFmtId="168" fontId="7" fillId="0" borderId="1" xfId="0" applyFont="true" applyBorder="true" applyAlignment="true" applyProtection="true">
      <alignment horizontal="general" vertical="center" textRotation="0" wrapText="false" indent="0" shrinkToFit="true"/>
      <protection locked="false" hidden="false"/>
    </xf>
    <xf numFmtId="164" fontId="4" fillId="0" borderId="24" xfId="0" applyFont="true" applyBorder="true" applyAlignment="true" applyProtection="false">
      <alignment horizontal="center" vertical="center" textRotation="0" wrapText="true" indent="0" shrinkToFit="false"/>
      <protection locked="true" hidden="false"/>
    </xf>
    <xf numFmtId="167" fontId="11" fillId="2" borderId="53" xfId="0" applyFont="true" applyBorder="true" applyAlignment="true" applyProtection="true">
      <alignment horizontal="center" vertical="center" textRotation="0" wrapText="false" indent="0" shrinkToFit="false"/>
      <protection locked="false" hidden="false"/>
    </xf>
    <xf numFmtId="164" fontId="4" fillId="0" borderId="54" xfId="0" applyFont="true" applyBorder="true" applyAlignment="true" applyProtection="false">
      <alignment horizontal="center" vertical="center" textRotation="0" wrapText="false" indent="0" shrinkToFit="false"/>
      <protection locked="true" hidden="false"/>
    </xf>
    <xf numFmtId="164" fontId="4" fillId="0" borderId="12" xfId="0" applyFont="true" applyBorder="true" applyAlignment="true" applyProtection="false">
      <alignment horizontal="right" vertical="top" textRotation="0" wrapText="false" indent="0" shrinkToFit="false"/>
      <protection locked="true" hidden="false"/>
    </xf>
    <xf numFmtId="164" fontId="21" fillId="0" borderId="55" xfId="0" applyFont="true" applyBorder="true" applyAlignment="true" applyProtection="false">
      <alignment horizontal="left" vertical="center" textRotation="0" wrapText="false" indent="0" shrinkToFit="false"/>
      <protection locked="true" hidden="false"/>
    </xf>
    <xf numFmtId="164" fontId="4" fillId="0" borderId="25" xfId="0" applyFont="true" applyBorder="true" applyAlignment="false" applyProtection="false">
      <alignment horizontal="general" vertical="center" textRotation="0" wrapText="false" indent="0" shrinkToFit="false"/>
      <protection locked="true" hidden="false"/>
    </xf>
    <xf numFmtId="164" fontId="4" fillId="0" borderId="22" xfId="0" applyFont="true" applyBorder="true" applyAlignment="true" applyProtection="false">
      <alignment horizontal="general" vertical="center" textRotation="0" wrapText="false" indent="0" shrinkToFit="false"/>
      <protection locked="true" hidden="false"/>
    </xf>
    <xf numFmtId="164" fontId="22" fillId="0" borderId="1" xfId="0" applyFont="true" applyBorder="true" applyAlignment="true" applyProtection="false">
      <alignment horizontal="left" vertical="center" textRotation="0" wrapText="false" indent="0" shrinkToFit="false"/>
      <protection locked="true" hidden="false"/>
    </xf>
    <xf numFmtId="164" fontId="7" fillId="2" borderId="56" xfId="0" applyFont="true" applyBorder="true" applyAlignment="true" applyProtection="true">
      <alignment horizontal="center" vertical="center" textRotation="0" wrapText="false" indent="0" shrinkToFit="true"/>
      <protection locked="false" hidden="false"/>
    </xf>
    <xf numFmtId="164" fontId="4" fillId="0" borderId="30" xfId="0" applyFont="true" applyBorder="true" applyAlignment="true" applyProtection="false">
      <alignment horizontal="center" vertical="center" textRotation="0" wrapText="false" indent="0" shrinkToFit="false"/>
      <protection locked="true" hidden="false"/>
    </xf>
    <xf numFmtId="164" fontId="4" fillId="0" borderId="15" xfId="0" applyFont="true" applyBorder="true" applyAlignment="true" applyProtection="false">
      <alignment horizontal="left" vertical="center" textRotation="0" wrapText="true" indent="0" shrinkToFit="false"/>
      <protection locked="true" hidden="false"/>
    </xf>
    <xf numFmtId="164" fontId="4" fillId="0" borderId="2" xfId="0" applyFont="true" applyBorder="true" applyAlignment="true" applyProtection="false">
      <alignment horizontal="center" vertical="center" textRotation="255" wrapText="false" indent="0" shrinkToFit="false"/>
      <protection locked="true" hidden="false"/>
    </xf>
    <xf numFmtId="164" fontId="4" fillId="0" borderId="57" xfId="0" applyFont="true" applyBorder="true" applyAlignment="true" applyProtection="false">
      <alignment horizontal="center" vertical="center" textRotation="255" wrapText="false" indent="0" shrinkToFit="false"/>
      <protection locked="true" hidden="false"/>
    </xf>
    <xf numFmtId="164" fontId="7" fillId="2" borderId="58" xfId="0" applyFont="true" applyBorder="true" applyAlignment="true" applyProtection="true">
      <alignment horizontal="center" vertical="center" textRotation="0" wrapText="false" indent="0" shrinkToFit="false"/>
      <protection locked="false" hidden="false"/>
    </xf>
    <xf numFmtId="164" fontId="4" fillId="0" borderId="58" xfId="0" applyFont="true" applyBorder="true" applyAlignment="true" applyProtection="false">
      <alignment horizontal="center" vertical="center" textRotation="0" wrapText="false" indent="0" shrinkToFit="false"/>
      <protection locked="true" hidden="false"/>
    </xf>
    <xf numFmtId="164" fontId="10" fillId="0" borderId="55" xfId="0" applyFont="true" applyBorder="true" applyAlignment="true" applyProtection="false">
      <alignment horizontal="left" vertical="top"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39" xfId="0" applyFont="true" applyBorder="true" applyAlignment="true" applyProtection="false">
      <alignment horizontal="center" vertical="center" textRotation="0" wrapText="false" indent="0" shrinkToFit="false"/>
      <protection locked="true" hidden="false"/>
    </xf>
    <xf numFmtId="164" fontId="7" fillId="2" borderId="39" xfId="0" applyFont="true" applyBorder="true" applyAlignment="true" applyProtection="true">
      <alignment horizontal="center" vertical="center" textRotation="0" wrapText="false" indent="0" shrinkToFit="false"/>
      <protection locked="false" hidden="false"/>
    </xf>
    <xf numFmtId="164" fontId="4" fillId="0" borderId="45" xfId="0" applyFont="true" applyBorder="true" applyAlignment="true" applyProtection="false">
      <alignment horizontal="left" vertical="center" textRotation="0" wrapText="true" indent="0" shrinkToFit="false"/>
      <protection locked="true" hidden="false"/>
    </xf>
    <xf numFmtId="164" fontId="4" fillId="0" borderId="27" xfId="0" applyFont="true" applyBorder="true" applyAlignment="true" applyProtection="false">
      <alignment horizontal="distributed" vertical="center" textRotation="0" wrapText="true" indent="0" shrinkToFit="false"/>
      <protection locked="true" hidden="false"/>
    </xf>
    <xf numFmtId="164" fontId="4" fillId="0" borderId="27" xfId="0" applyFont="true" applyBorder="true" applyAlignment="true" applyProtection="false">
      <alignment horizontal="distributed" vertical="center" textRotation="0" wrapText="false" indent="0" shrinkToFit="false"/>
      <protection locked="true" hidden="false"/>
    </xf>
    <xf numFmtId="164" fontId="7" fillId="2" borderId="0" xfId="0" applyFont="true" applyBorder="true" applyAlignment="true" applyProtection="true">
      <alignment horizontal="center" vertical="center" textRotation="0" wrapText="false" indent="0" shrinkToFit="false"/>
      <protection locked="false" hidden="false"/>
    </xf>
    <xf numFmtId="164" fontId="10" fillId="0" borderId="1" xfId="0" applyFont="true" applyBorder="true" applyAlignment="true" applyProtection="false">
      <alignment horizontal="left" vertical="top" textRotation="0" wrapText="true" indent="0" shrinkToFit="false"/>
      <protection locked="true" hidden="false"/>
    </xf>
    <xf numFmtId="164" fontId="8" fillId="3" borderId="59" xfId="0" applyFont="true" applyBorder="true" applyAlignment="true" applyProtection="false">
      <alignment horizontal="general" vertical="center" textRotation="0" wrapText="false" indent="0" shrinkToFit="true"/>
      <protection locked="true" hidden="false"/>
    </xf>
    <xf numFmtId="165" fontId="8" fillId="3" borderId="35" xfId="0" applyFont="true" applyBorder="true" applyAlignment="true" applyProtection="false">
      <alignment horizontal="general" vertical="center" textRotation="0" wrapText="false" indent="0" shrinkToFit="true"/>
      <protection locked="true" hidden="false"/>
    </xf>
    <xf numFmtId="164" fontId="11" fillId="2" borderId="0" xfId="0" applyFont="true" applyBorder="true" applyAlignment="true" applyProtection="true">
      <alignment horizontal="center" vertical="center" textRotation="0" wrapText="false" indent="0" shrinkToFit="true"/>
      <protection locked="false" hidden="false"/>
    </xf>
    <xf numFmtId="164" fontId="11" fillId="2" borderId="60" xfId="0" applyFont="true" applyBorder="true" applyAlignment="true" applyProtection="true">
      <alignment horizontal="center" vertical="center" textRotation="0" wrapText="false" indent="0" shrinkToFit="true"/>
      <protection locked="false" hidden="false"/>
    </xf>
    <xf numFmtId="164" fontId="4" fillId="0" borderId="61" xfId="0" applyFont="true" applyBorder="true" applyAlignment="true" applyProtection="false">
      <alignment horizontal="center" vertical="center" textRotation="0" wrapText="false" indent="0" shrinkToFit="false"/>
      <protection locked="true" hidden="false"/>
    </xf>
    <xf numFmtId="164" fontId="11" fillId="2" borderId="62" xfId="0" applyFont="true" applyBorder="true" applyAlignment="true" applyProtection="true">
      <alignment horizontal="center" vertical="center" textRotation="0" wrapText="false" indent="0" shrinkToFit="true"/>
      <protection locked="false" hidden="false"/>
    </xf>
    <xf numFmtId="168" fontId="11" fillId="2" borderId="60" xfId="0" applyFont="true" applyBorder="true" applyAlignment="true" applyProtection="true">
      <alignment horizontal="center" vertical="center" textRotation="0" wrapText="false" indent="0" shrinkToFit="true"/>
      <protection locked="false" hidden="false"/>
    </xf>
    <xf numFmtId="164" fontId="4" fillId="0" borderId="62" xfId="0" applyFont="true" applyBorder="true" applyAlignment="true" applyProtection="false">
      <alignment horizontal="center" vertical="center" textRotation="0" wrapText="false" indent="0" shrinkToFit="false"/>
      <protection locked="true" hidden="false"/>
    </xf>
    <xf numFmtId="168" fontId="23" fillId="0" borderId="42" xfId="0" applyFont="true" applyBorder="true" applyAlignment="true" applyProtection="true">
      <alignment horizontal="center" vertical="center" textRotation="0" wrapText="false" indent="0" shrinkToFit="false"/>
      <protection locked="false" hidden="false"/>
    </xf>
    <xf numFmtId="164" fontId="4" fillId="0" borderId="43" xfId="0" applyFont="true" applyBorder="true" applyAlignment="true" applyProtection="false">
      <alignment horizontal="center" vertical="center" textRotation="0" wrapText="false" indent="0" shrinkToFit="false"/>
      <protection locked="true" hidden="false"/>
    </xf>
    <xf numFmtId="164" fontId="8" fillId="0" borderId="58" xfId="0" applyFont="true" applyBorder="true" applyAlignment="true" applyProtection="false">
      <alignment horizontal="general" vertical="center" textRotation="0" wrapText="false" indent="0" shrinkToFit="true"/>
      <protection locked="true" hidden="false"/>
    </xf>
    <xf numFmtId="164" fontId="4" fillId="0" borderId="49" xfId="0" applyFont="true" applyBorder="true" applyAlignment="true" applyProtection="false">
      <alignment horizontal="left" vertical="center" textRotation="0" wrapText="tru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11" fillId="2" borderId="63" xfId="0" applyFont="true" applyBorder="true" applyAlignment="true" applyProtection="true">
      <alignment horizontal="center" vertical="center" textRotation="0" wrapText="false" indent="0" shrinkToFit="true"/>
      <protection locked="false" hidden="false"/>
    </xf>
    <xf numFmtId="164" fontId="4" fillId="0" borderId="64" xfId="0" applyFont="true" applyBorder="true" applyAlignment="true" applyProtection="false">
      <alignment horizontal="center" vertical="center" textRotation="0" wrapText="false" indent="0" shrinkToFit="false"/>
      <protection locked="true" hidden="false"/>
    </xf>
    <xf numFmtId="164" fontId="11" fillId="2" borderId="65" xfId="0" applyFont="true" applyBorder="true" applyAlignment="true" applyProtection="true">
      <alignment horizontal="center" vertical="center" textRotation="0" wrapText="false" indent="0" shrinkToFit="true"/>
      <protection locked="false" hidden="false"/>
    </xf>
    <xf numFmtId="168" fontId="11" fillId="2" borderId="63" xfId="0" applyFont="true" applyBorder="true" applyAlignment="true" applyProtection="true">
      <alignment horizontal="center" vertical="center" textRotation="0" wrapText="false" indent="0" shrinkToFit="true"/>
      <protection locked="false" hidden="false"/>
    </xf>
    <xf numFmtId="164" fontId="4" fillId="0" borderId="65" xfId="0" applyFont="true" applyBorder="true" applyAlignment="true" applyProtection="false">
      <alignment horizontal="center" vertical="center" textRotation="0" wrapText="false" indent="0" shrinkToFit="false"/>
      <protection locked="true" hidden="false"/>
    </xf>
    <xf numFmtId="164" fontId="24" fillId="2" borderId="13" xfId="0" applyFont="true" applyBorder="true" applyAlignment="true" applyProtection="true">
      <alignment horizontal="center" vertical="top" textRotation="0" wrapText="true" indent="0" shrinkToFit="false"/>
      <protection locked="false" hidden="false"/>
    </xf>
    <xf numFmtId="164" fontId="7" fillId="2" borderId="66" xfId="0" applyFont="true" applyBorder="true" applyAlignment="true" applyProtection="true">
      <alignment horizontal="center" vertical="center" textRotation="0" wrapText="false" indent="0" shrinkToFit="true"/>
      <protection locked="false" hidden="false"/>
    </xf>
    <xf numFmtId="164" fontId="4" fillId="0" borderId="67"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true" indent="0" shrinkToFit="false"/>
      <protection locked="true" hidden="false"/>
    </xf>
    <xf numFmtId="164" fontId="25" fillId="0" borderId="68" xfId="0" applyFont="true" applyBorder="true" applyAlignment="true" applyProtection="false">
      <alignment horizontal="general" vertical="top" textRotation="0" wrapText="true" indent="0" shrinkToFit="true"/>
      <protection locked="true" hidden="false"/>
    </xf>
    <xf numFmtId="164" fontId="4" fillId="0" borderId="69" xfId="0" applyFont="true" applyBorder="true" applyAlignment="true" applyProtection="false">
      <alignment horizontal="center" vertical="center" textRotation="0" wrapText="false" indent="0" shrinkToFit="false"/>
      <protection locked="true" hidden="false"/>
    </xf>
    <xf numFmtId="164" fontId="11" fillId="2" borderId="70" xfId="0" applyFont="true" applyBorder="true" applyAlignment="true" applyProtection="true">
      <alignment horizontal="center" vertical="center" textRotation="0" wrapText="false" indent="0" shrinkToFit="true"/>
      <protection locked="false" hidden="false"/>
    </xf>
    <xf numFmtId="164" fontId="4" fillId="0" borderId="71" xfId="0" applyFont="true" applyBorder="true" applyAlignment="true" applyProtection="false">
      <alignment horizontal="center" vertical="center" textRotation="0" wrapText="false" indent="0" shrinkToFit="false"/>
      <protection locked="true" hidden="false"/>
    </xf>
    <xf numFmtId="164" fontId="11" fillId="2" borderId="72" xfId="0" applyFont="true" applyBorder="true" applyAlignment="true" applyProtection="true">
      <alignment horizontal="center" vertical="center" textRotation="0" wrapText="false" indent="0" shrinkToFit="true"/>
      <protection locked="false" hidden="false"/>
    </xf>
    <xf numFmtId="168" fontId="11" fillId="2" borderId="70" xfId="0" applyFont="true" applyBorder="true" applyAlignment="true" applyProtection="true">
      <alignment horizontal="center" vertical="center" textRotation="0" wrapText="false" indent="0" shrinkToFit="true"/>
      <protection locked="false" hidden="false"/>
    </xf>
    <xf numFmtId="164" fontId="4" fillId="0" borderId="72" xfId="0" applyFont="true" applyBorder="true" applyAlignment="true" applyProtection="false">
      <alignment horizontal="center" vertical="center" textRotation="0" wrapText="false" indent="0" shrinkToFit="false"/>
      <protection locked="true" hidden="false"/>
    </xf>
    <xf numFmtId="164" fontId="4" fillId="0" borderId="50" xfId="0" applyFont="true" applyBorder="true" applyAlignment="true" applyProtection="false">
      <alignment horizontal="center" vertical="center" textRotation="0" wrapText="false" indent="0" shrinkToFit="false"/>
      <protection locked="true" hidden="false"/>
    </xf>
    <xf numFmtId="164" fontId="21" fillId="0" borderId="51" xfId="0" applyFont="true" applyBorder="true" applyAlignment="false" applyProtection="false">
      <alignment horizontal="general" vertical="center" textRotation="0" wrapText="false" indent="0" shrinkToFit="false"/>
      <protection locked="true" hidden="false"/>
    </xf>
    <xf numFmtId="164" fontId="4" fillId="0" borderId="68"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255" wrapText="true" indent="0" shrinkToFit="false"/>
      <protection locked="true" hidden="false"/>
    </xf>
    <xf numFmtId="164" fontId="4" fillId="0" borderId="17" xfId="0" applyFont="true" applyBorder="true" applyAlignment="true" applyProtection="false">
      <alignment horizontal="distributed" vertical="center" textRotation="0" wrapText="true" indent="0" shrinkToFit="false"/>
      <protection locked="true" hidden="false"/>
    </xf>
    <xf numFmtId="164" fontId="4" fillId="0" borderId="25" xfId="0" applyFont="true" applyBorder="true" applyAlignment="true" applyProtection="false">
      <alignment horizontal="right"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7" fillId="2" borderId="27" xfId="0" applyFont="true" applyBorder="true" applyAlignment="true" applyProtection="true">
      <alignment horizontal="center" vertical="center" textRotation="0" wrapText="false" indent="0" shrinkToFit="true"/>
      <protection locked="false" hidden="false"/>
    </xf>
    <xf numFmtId="164" fontId="4" fillId="0" borderId="73" xfId="0" applyFont="true" applyBorder="true" applyAlignment="true" applyProtection="false">
      <alignment horizontal="center" vertical="center" textRotation="0" wrapText="false" indent="0" shrinkToFit="false"/>
      <protection locked="true" hidden="false"/>
    </xf>
    <xf numFmtId="164" fontId="17" fillId="0" borderId="25" xfId="0" applyFont="true" applyBorder="true" applyAlignment="true" applyProtection="false">
      <alignment horizontal="right" vertical="center" textRotation="0" wrapText="false" indent="0" shrinkToFit="false"/>
      <protection locked="true" hidden="false"/>
    </xf>
    <xf numFmtId="164" fontId="11" fillId="2" borderId="22" xfId="0" applyFont="true" applyBorder="true" applyAlignment="true" applyProtection="true">
      <alignment horizontal="center" vertical="center" textRotation="0" wrapText="false" indent="0" shrinkToFit="true"/>
      <protection locked="fals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11" fillId="2" borderId="31" xfId="0" applyFont="true" applyBorder="true" applyAlignment="true" applyProtection="true">
      <alignment horizontal="center" vertical="center" textRotation="0" wrapText="false" indent="0" shrinkToFit="true"/>
      <protection locked="false" hidden="false"/>
    </xf>
    <xf numFmtId="164" fontId="4" fillId="0" borderId="74" xfId="0" applyFont="true" applyBorder="true" applyAlignment="true" applyProtection="false">
      <alignment horizontal="center" vertical="center" textRotation="0" wrapText="false" indent="0" shrinkToFit="false"/>
      <protection locked="true" hidden="false"/>
    </xf>
    <xf numFmtId="164" fontId="17" fillId="0" borderId="75" xfId="0" applyFont="true" applyBorder="true" applyAlignment="true" applyProtection="false">
      <alignment horizontal="right" vertical="top" textRotation="0" wrapText="false" indent="0" shrinkToFit="false"/>
      <protection locked="true" hidden="false"/>
    </xf>
    <xf numFmtId="164" fontId="4" fillId="0" borderId="69" xfId="0" applyFont="true" applyBorder="true" applyAlignment="true" applyProtection="false">
      <alignment horizontal="center" vertical="center" textRotation="0" wrapText="true" indent="0" shrinkToFit="false"/>
      <protection locked="true" hidden="false"/>
    </xf>
    <xf numFmtId="167" fontId="12" fillId="2" borderId="69" xfId="0" applyFont="true" applyBorder="true" applyAlignment="true" applyProtection="true">
      <alignment horizontal="center" vertical="center" textRotation="0" wrapText="false" indent="0" shrinkToFit="false"/>
      <protection locked="false" hidden="false"/>
    </xf>
    <xf numFmtId="164" fontId="7" fillId="2" borderId="69" xfId="0" applyFont="true" applyBorder="true" applyAlignment="true" applyProtection="true">
      <alignment horizontal="center" vertical="center" textRotation="0" wrapText="true" indent="0" shrinkToFit="false"/>
      <protection locked="false" hidden="false"/>
    </xf>
    <xf numFmtId="164" fontId="13" fillId="2" borderId="76" xfId="0" applyFont="true" applyBorder="true" applyAlignment="true" applyProtection="true">
      <alignment horizontal="center" vertical="center" textRotation="0" wrapText="false" indent="0" shrinkToFit="false"/>
      <protection locked="false" hidden="false"/>
    </xf>
    <xf numFmtId="164" fontId="13" fillId="2" borderId="77" xfId="0" applyFont="true" applyBorder="true" applyAlignment="true" applyProtection="true">
      <alignment horizontal="center" vertical="center" textRotation="0" wrapText="false" indent="0" shrinkToFit="false"/>
      <protection locked="false" hidden="false"/>
    </xf>
    <xf numFmtId="164" fontId="14" fillId="0" borderId="78" xfId="0" applyFont="true" applyBorder="true" applyAlignment="true" applyProtection="false">
      <alignment horizontal="center" vertical="center" textRotation="0" wrapText="true" indent="0" shrinkToFit="false"/>
      <protection locked="true" hidden="false"/>
    </xf>
    <xf numFmtId="164" fontId="17" fillId="2" borderId="79" xfId="0" applyFont="true" applyBorder="true" applyAlignment="true" applyProtection="false">
      <alignment horizontal="center" vertical="top" textRotation="0" wrapText="false" indent="0" shrinkToFit="false"/>
      <protection locked="true" hidden="false"/>
    </xf>
    <xf numFmtId="164" fontId="13" fillId="0" borderId="80" xfId="0" applyFont="true" applyBorder="true" applyAlignment="true" applyProtection="true">
      <alignment horizontal="center" vertical="center" textRotation="0" wrapText="false" indent="0" shrinkToFit="false"/>
      <protection locked="true" hidden="false"/>
    </xf>
    <xf numFmtId="164" fontId="13" fillId="0" borderId="81" xfId="0" applyFont="true" applyBorder="true" applyAlignment="true" applyProtection="true">
      <alignment horizontal="center" vertical="center" textRotation="0" wrapText="false" indent="0" shrinkToFit="false"/>
      <protection locked="true" hidden="false"/>
    </xf>
    <xf numFmtId="164" fontId="25" fillId="0" borderId="58" xfId="0" applyFont="true" applyBorder="true" applyAlignment="true" applyProtection="false">
      <alignment horizontal="general" vertical="top" textRotation="0" wrapText="false" indent="0" shrinkToFit="true"/>
      <protection locked="true" hidden="false"/>
    </xf>
    <xf numFmtId="164" fontId="25" fillId="0" borderId="0" xfId="0" applyFont="true" applyBorder="true" applyAlignment="true" applyProtection="false">
      <alignment horizontal="general" vertical="top" textRotation="0" wrapText="false" indent="0" shrinkToFit="true"/>
      <protection locked="true" hidden="false"/>
    </xf>
    <xf numFmtId="164" fontId="26" fillId="0" borderId="0" xfId="0" applyFont="true" applyBorder="false" applyAlignment="fals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true"/>
      <protection locked="true" hidden="false"/>
    </xf>
    <xf numFmtId="164" fontId="26" fillId="0" borderId="0" xfId="0" applyFont="true" applyBorder="true" applyAlignment="fals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general" vertical="center" textRotation="0" wrapText="false" indent="0" shrinkToFit="true"/>
      <protection locked="true" hidden="false"/>
    </xf>
    <xf numFmtId="164" fontId="26" fillId="0" borderId="0" xfId="0" applyFont="true" applyBorder="true" applyAlignment="true" applyProtection="true">
      <alignment horizontal="right" vertical="bottom" textRotation="255" wrapText="true" indent="0" shrinkToFit="false"/>
      <protection locked="true" hidden="false"/>
    </xf>
    <xf numFmtId="164" fontId="26" fillId="0" borderId="0" xfId="0" applyFont="true" applyBorder="true" applyAlignment="true" applyProtection="true">
      <alignment horizontal="general" vertical="center" textRotation="0" wrapText="false" indent="0" shrinkToFit="false"/>
      <protection locked="true" hidden="false"/>
    </xf>
    <xf numFmtId="164" fontId="27" fillId="0" borderId="0" xfId="0" applyFont="true" applyBorder="true" applyAlignment="true" applyProtection="true">
      <alignment horizontal="distributed" vertical="center" textRotation="0" wrapText="false" indent="2" shrinkToFit="false"/>
      <protection locked="true" hidden="false"/>
    </xf>
    <xf numFmtId="164" fontId="28" fillId="0" borderId="1" xfId="0" applyFont="true" applyBorder="true" applyAlignment="true" applyProtection="true">
      <alignment horizontal="general" vertical="center" textRotation="0" wrapText="false" indent="0" shrinkToFit="false"/>
      <protection locked="true" hidden="false"/>
    </xf>
    <xf numFmtId="164" fontId="26" fillId="0" borderId="2" xfId="0" applyFont="true" applyBorder="true" applyAlignment="true" applyProtection="true">
      <alignment horizontal="center" vertical="center" textRotation="0" wrapText="true" indent="0" shrinkToFit="false"/>
      <protection locked="true" hidden="false"/>
    </xf>
    <xf numFmtId="164" fontId="29" fillId="2" borderId="3" xfId="0" applyFont="true" applyBorder="true" applyAlignment="true" applyProtection="true">
      <alignment horizontal="center" vertical="center" textRotation="0" wrapText="false" indent="0" shrinkToFit="false"/>
      <protection locked="true" hidden="false"/>
    </xf>
    <xf numFmtId="164" fontId="26" fillId="0" borderId="4" xfId="0" applyFont="true" applyBorder="true" applyAlignment="true" applyProtection="true">
      <alignment horizontal="general" vertical="center" textRotation="0" wrapText="false" indent="0" shrinkToFit="false"/>
      <protection locked="true" hidden="false"/>
    </xf>
    <xf numFmtId="164" fontId="29" fillId="2" borderId="5" xfId="0" applyFont="true" applyBorder="true" applyAlignment="true" applyProtection="true">
      <alignment horizontal="center" vertical="center" textRotation="0" wrapText="false" indent="0" shrinkToFit="false"/>
      <protection locked="true" hidden="false"/>
    </xf>
    <xf numFmtId="164" fontId="26" fillId="0" borderId="6" xfId="0" applyFont="true" applyBorder="true" applyAlignment="true" applyProtection="true">
      <alignment horizontal="general" vertical="center" textRotation="0" wrapText="false" indent="0" shrinkToFit="false"/>
      <protection locked="true" hidden="false"/>
    </xf>
    <xf numFmtId="164" fontId="29" fillId="2" borderId="4" xfId="0" applyFont="true" applyBorder="true" applyAlignment="true" applyProtection="true">
      <alignment horizontal="center" vertical="center" textRotation="0" wrapText="false" indent="0" shrinkToFit="false"/>
      <protection locked="true" hidden="false"/>
    </xf>
    <xf numFmtId="164" fontId="26" fillId="0" borderId="7" xfId="0" applyFont="true" applyBorder="true" applyAlignment="true" applyProtection="true">
      <alignment horizontal="general" vertical="center" textRotation="0" wrapText="false" indent="0" shrinkToFit="false"/>
      <protection locked="true" hidden="false"/>
    </xf>
    <xf numFmtId="164" fontId="30" fillId="3" borderId="8" xfId="0" applyFont="true" applyBorder="true" applyAlignment="true" applyProtection="true">
      <alignment horizontal="general" vertical="center" textRotation="0" wrapText="false" indent="0" shrinkToFit="true"/>
      <protection locked="true" hidden="false"/>
    </xf>
    <xf numFmtId="164" fontId="30" fillId="3" borderId="9" xfId="0" applyFont="true" applyBorder="true" applyAlignment="true" applyProtection="true">
      <alignment horizontal="general" vertical="center" textRotation="0" wrapText="false" indent="0" shrinkToFit="true"/>
      <protection locked="true" hidden="false"/>
    </xf>
    <xf numFmtId="164" fontId="26" fillId="0" borderId="10" xfId="0" applyFont="true" applyBorder="true" applyAlignment="false" applyProtection="true">
      <alignment horizontal="general" vertical="center" textRotation="0" wrapText="false" indent="0" shrinkToFit="false"/>
      <protection locked="true" hidden="false"/>
    </xf>
    <xf numFmtId="164" fontId="30" fillId="3" borderId="11" xfId="0" applyFont="true" applyBorder="true" applyAlignment="true" applyProtection="true">
      <alignment horizontal="general" vertical="center" textRotation="0" wrapText="false" indent="0" shrinkToFit="true"/>
      <protection locked="true" hidden="false"/>
    </xf>
    <xf numFmtId="165" fontId="31" fillId="3" borderId="12" xfId="0" applyFont="true" applyBorder="true" applyAlignment="true" applyProtection="true">
      <alignment horizontal="general" vertical="center" textRotation="0" wrapText="false" indent="0" shrinkToFit="true"/>
      <protection locked="true" hidden="false"/>
    </xf>
    <xf numFmtId="164" fontId="32" fillId="0" borderId="13" xfId="0" applyFont="true" applyBorder="true" applyAlignment="false" applyProtection="true">
      <alignment horizontal="general" vertical="center" textRotation="0" wrapText="false" indent="0" shrinkToFit="false"/>
      <protection locked="true" hidden="false"/>
    </xf>
    <xf numFmtId="164" fontId="30" fillId="3" borderId="14" xfId="0" applyFont="true" applyBorder="true" applyAlignment="true" applyProtection="true">
      <alignment horizontal="general" vertical="center" textRotation="0" wrapText="false" indent="0" shrinkToFit="true"/>
      <protection locked="true" hidden="false"/>
    </xf>
    <xf numFmtId="165" fontId="31" fillId="3" borderId="15" xfId="0" applyFont="true" applyBorder="true" applyAlignment="true" applyProtection="true">
      <alignment horizontal="general" vertical="center" textRotation="0" wrapText="false" indent="0" shrinkToFit="true"/>
      <protection locked="true" hidden="false"/>
    </xf>
    <xf numFmtId="164" fontId="26"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33" fillId="0" borderId="0" xfId="0" applyFont="true" applyBorder="true" applyAlignment="true" applyProtection="true">
      <alignment horizontal="center" vertical="top" textRotation="255" wrapText="false" indent="0" shrinkToFit="false"/>
      <protection locked="true" hidden="false"/>
    </xf>
    <xf numFmtId="164" fontId="34" fillId="0" borderId="0" xfId="0" applyFont="true" applyBorder="true" applyAlignment="true" applyProtection="true">
      <alignment horizontal="center" vertical="top" textRotation="255" wrapText="false" indent="0" shrinkToFit="false"/>
      <protection locked="true" hidden="false"/>
    </xf>
    <xf numFmtId="164" fontId="26" fillId="0" borderId="16" xfId="0" applyFont="true" applyBorder="true" applyAlignment="false" applyProtection="true">
      <alignment horizontal="general" vertical="center" textRotation="0" wrapText="false" indent="0" shrinkToFit="false"/>
      <protection locked="true" hidden="false"/>
    </xf>
    <xf numFmtId="164" fontId="26" fillId="0" borderId="17" xfId="0" applyFont="true" applyBorder="true" applyAlignment="true" applyProtection="true">
      <alignment horizontal="right" vertical="center" textRotation="255" wrapText="true" indent="0" shrinkToFit="true"/>
      <protection locked="true" hidden="false"/>
    </xf>
    <xf numFmtId="164" fontId="26" fillId="0" borderId="17" xfId="0" applyFont="true" applyBorder="true" applyAlignment="true" applyProtection="true">
      <alignment horizontal="center" vertical="center" textRotation="0" wrapText="false" indent="0" shrinkToFit="false"/>
      <protection locked="true" hidden="false"/>
    </xf>
    <xf numFmtId="164" fontId="26" fillId="0" borderId="18" xfId="0" applyFont="true" applyBorder="true" applyAlignment="true" applyProtection="true">
      <alignment horizontal="center" vertical="center" textRotation="0" wrapText="false" indent="0" shrinkToFit="false"/>
      <protection locked="true" hidden="false"/>
    </xf>
    <xf numFmtId="164" fontId="20" fillId="2" borderId="19" xfId="0" applyFont="true" applyBorder="true" applyAlignment="true" applyProtection="true">
      <alignment horizontal="center" vertical="center" textRotation="0" wrapText="true" indent="0" shrinkToFit="false"/>
      <protection locked="true" hidden="false"/>
    </xf>
    <xf numFmtId="164" fontId="26" fillId="0" borderId="16" xfId="0" applyFont="true" applyBorder="true" applyAlignment="true" applyProtection="true">
      <alignment horizontal="distributed" vertical="center" textRotation="0" wrapText="false" indent="0" shrinkToFit="false"/>
      <protection locked="true" hidden="false"/>
    </xf>
    <xf numFmtId="166" fontId="36" fillId="2" borderId="20" xfId="0" applyFont="true" applyBorder="true" applyAlignment="true" applyProtection="true">
      <alignment horizontal="center" vertical="center" textRotation="0" wrapText="false" indent="0" shrinkToFit="false"/>
      <protection locked="true" hidden="false"/>
    </xf>
    <xf numFmtId="166" fontId="37" fillId="2" borderId="21" xfId="0" applyFont="true" applyBorder="true" applyAlignment="true" applyProtection="true">
      <alignment horizontal="center" vertical="center" textRotation="0" wrapText="false" indent="0" shrinkToFit="false"/>
      <protection locked="true" hidden="false"/>
    </xf>
    <xf numFmtId="164" fontId="26" fillId="0" borderId="22" xfId="0" applyFont="true" applyBorder="true" applyAlignment="true" applyProtection="true">
      <alignment horizontal="center" vertical="center" textRotation="0" wrapText="false" indent="0" shrinkToFit="false"/>
      <protection locked="true" hidden="false"/>
    </xf>
    <xf numFmtId="166" fontId="37" fillId="2" borderId="23" xfId="0" applyFont="true" applyBorder="true" applyAlignment="true" applyProtection="true">
      <alignment horizontal="center" vertical="center" textRotation="0" wrapText="false" indent="0" shrinkToFit="false"/>
      <protection locked="true" hidden="false"/>
    </xf>
    <xf numFmtId="164" fontId="26" fillId="0" borderId="11" xfId="0" applyFont="true" applyBorder="true" applyAlignment="true" applyProtection="true">
      <alignment horizontal="distributed" vertical="center" textRotation="0" wrapText="false" indent="0" shrinkToFit="false"/>
      <protection locked="true" hidden="false"/>
    </xf>
    <xf numFmtId="164" fontId="26" fillId="0" borderId="24" xfId="0" applyFont="true" applyBorder="true" applyAlignment="true" applyProtection="true">
      <alignment horizontal="distributed" vertical="center" textRotation="0" wrapText="false" indent="0" shrinkToFit="false"/>
      <protection locked="true" hidden="false"/>
    </xf>
    <xf numFmtId="166" fontId="36" fillId="2" borderId="10" xfId="0" applyFont="true" applyBorder="true" applyAlignment="true" applyProtection="true">
      <alignment horizontal="center" vertical="center" textRotation="0" wrapText="false" indent="0" shrinkToFit="false"/>
      <protection locked="true" hidden="false"/>
    </xf>
    <xf numFmtId="164" fontId="38" fillId="0" borderId="25" xfId="0" applyFont="true" applyBorder="true" applyAlignment="false" applyProtection="true">
      <alignment horizontal="general" vertical="center" textRotation="0" wrapText="false" indent="0" shrinkToFit="false"/>
      <protection locked="true" hidden="false"/>
    </xf>
    <xf numFmtId="164" fontId="37" fillId="2" borderId="0" xfId="0" applyFont="tru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false" applyProtection="true">
      <alignment horizontal="general" vertical="center" textRotation="0" wrapText="false" indent="0" shrinkToFit="false"/>
      <protection locked="true" hidden="false"/>
    </xf>
    <xf numFmtId="164" fontId="39" fillId="2" borderId="0" xfId="0" applyFont="true" applyBorder="true" applyAlignment="true" applyProtection="true">
      <alignment horizontal="center" vertical="center" textRotation="0" wrapText="false" indent="0" shrinkToFit="false"/>
      <protection locked="true" hidden="false"/>
    </xf>
    <xf numFmtId="164" fontId="38" fillId="0" borderId="26" xfId="0" applyFont="true" applyBorder="true" applyAlignment="false" applyProtection="true">
      <alignment horizontal="general" vertical="center" textRotation="0" wrapText="false" indent="0" shrinkToFit="false"/>
      <protection locked="true" hidden="false"/>
    </xf>
    <xf numFmtId="164" fontId="26" fillId="0" borderId="27" xfId="0" applyFont="true" applyBorder="true" applyAlignment="true" applyProtection="true">
      <alignment horizontal="center" vertical="center" textRotation="0" wrapText="false" indent="0" shrinkToFit="false"/>
      <protection locked="true" hidden="false"/>
    </xf>
    <xf numFmtId="164" fontId="40" fillId="2" borderId="28" xfId="0" applyFont="true" applyBorder="true" applyAlignment="true" applyProtection="true">
      <alignment horizontal="center" vertical="center" textRotation="0" wrapText="false" indent="0" shrinkToFit="true"/>
      <protection locked="true" hidden="false"/>
    </xf>
    <xf numFmtId="164" fontId="26" fillId="0" borderId="17" xfId="0" applyFont="true" applyBorder="true" applyAlignment="true" applyProtection="true">
      <alignment horizontal="center" vertical="center" textRotation="0" wrapText="true" indent="0" shrinkToFit="false"/>
      <protection locked="true" hidden="false"/>
    </xf>
    <xf numFmtId="164" fontId="39" fillId="2" borderId="20" xfId="0" applyFont="true" applyBorder="true" applyAlignment="true" applyProtection="true">
      <alignment horizontal="center" vertical="center" textRotation="0" wrapText="false" indent="0" shrinkToFit="false"/>
      <protection locked="true" hidden="false"/>
    </xf>
    <xf numFmtId="164" fontId="26" fillId="0" borderId="29" xfId="0" applyFont="true" applyBorder="true" applyAlignment="false" applyProtection="true">
      <alignment horizontal="general" vertical="center" textRotation="0" wrapText="false" indent="0" shrinkToFit="false"/>
      <protection locked="true" hidden="false"/>
    </xf>
    <xf numFmtId="164" fontId="26" fillId="0" borderId="27" xfId="0" applyFont="true" applyBorder="true" applyAlignment="true" applyProtection="true">
      <alignment horizontal="center" vertical="center" textRotation="0" wrapText="true" indent="0" shrinkToFit="false"/>
      <protection locked="true" hidden="false"/>
    </xf>
    <xf numFmtId="164" fontId="20" fillId="2" borderId="28" xfId="0" applyFont="true" applyBorder="true" applyAlignment="true" applyProtection="true">
      <alignment horizontal="center" vertical="center" textRotation="0" wrapText="false" indent="0" shrinkToFit="true"/>
      <protection locked="true" hidden="false"/>
    </xf>
    <xf numFmtId="164" fontId="41" fillId="0" borderId="30" xfId="0" applyFont="true" applyBorder="true" applyAlignment="true" applyProtection="true">
      <alignment horizontal="center" vertical="center" textRotation="0" wrapText="false" indent="0" shrinkToFit="false"/>
      <protection locked="true" hidden="false"/>
    </xf>
    <xf numFmtId="164" fontId="39" fillId="2" borderId="15" xfId="0" applyFont="true" applyBorder="true" applyAlignment="true" applyProtection="true">
      <alignment horizontal="center" vertical="center" textRotation="0" wrapText="false" indent="0" shrinkToFit="false"/>
      <protection locked="true" hidden="false"/>
    </xf>
    <xf numFmtId="164" fontId="20" fillId="2" borderId="25" xfId="0" applyFont="true" applyBorder="true" applyAlignment="true" applyProtection="true">
      <alignment horizontal="center" vertical="center" textRotation="0" wrapText="false" indent="0" shrinkToFit="false"/>
      <protection locked="true" hidden="false"/>
    </xf>
    <xf numFmtId="164" fontId="41" fillId="0" borderId="26" xfId="0" applyFont="true" applyBorder="true" applyAlignment="true" applyProtection="true">
      <alignment horizontal="center" vertical="center" textRotation="0" wrapText="false" indent="0" shrinkToFit="false"/>
      <protection locked="true" hidden="false"/>
    </xf>
    <xf numFmtId="164" fontId="26" fillId="0" borderId="11" xfId="0" applyFont="true" applyBorder="true" applyAlignment="false" applyProtection="true">
      <alignment horizontal="general" vertical="center" textRotation="0" wrapText="false" indent="0" shrinkToFit="false"/>
      <protection locked="true" hidden="false"/>
    </xf>
    <xf numFmtId="167" fontId="36" fillId="2" borderId="27" xfId="0" applyFont="true" applyBorder="true" applyAlignment="true" applyProtection="true">
      <alignment horizontal="center" vertical="center" textRotation="0" wrapText="false" indent="0" shrinkToFit="false"/>
      <protection locked="true" hidden="false"/>
    </xf>
    <xf numFmtId="164" fontId="26" fillId="0" borderId="28" xfId="0" applyFont="true" applyBorder="true" applyAlignment="true" applyProtection="true">
      <alignment horizontal="center" vertical="center" textRotation="0" wrapText="false" indent="0" shrinkToFit="false"/>
      <protection locked="true" hidden="false"/>
    </xf>
    <xf numFmtId="166" fontId="37" fillId="2" borderId="31" xfId="0" applyFont="true" applyBorder="true" applyAlignment="true" applyProtection="true">
      <alignment horizontal="center" vertical="center" textRotation="0" wrapText="false" indent="0" shrinkToFit="false"/>
      <protection locked="true" hidden="false"/>
    </xf>
    <xf numFmtId="164" fontId="26" fillId="0" borderId="31" xfId="0" applyFont="true" applyBorder="true" applyAlignment="true" applyProtection="true">
      <alignment horizontal="center" vertical="center" textRotation="0" wrapText="false" indent="0" shrinkToFit="false"/>
      <protection locked="true" hidden="false"/>
    </xf>
    <xf numFmtId="164" fontId="14" fillId="0" borderId="74" xfId="0" applyFont="true" applyBorder="true" applyAlignment="true" applyProtection="true">
      <alignment horizontal="center" vertical="center" textRotation="0" wrapText="false" indent="0" shrinkToFit="false"/>
      <protection locked="true" hidden="false"/>
    </xf>
    <xf numFmtId="164" fontId="26" fillId="0" borderId="14" xfId="0" applyFont="true" applyBorder="true" applyAlignment="true" applyProtection="true">
      <alignment horizontal="center" vertical="center" textRotation="0" wrapText="false" indent="0" shrinkToFit="false"/>
      <protection locked="true" hidden="false"/>
    </xf>
    <xf numFmtId="164" fontId="26" fillId="0" borderId="34" xfId="0" applyFont="true" applyBorder="true" applyAlignment="true" applyProtection="true">
      <alignment horizontal="center" vertical="center" textRotation="0" wrapText="true" indent="0" shrinkToFit="false"/>
      <protection locked="true" hidden="false"/>
    </xf>
    <xf numFmtId="164" fontId="26" fillId="0" borderId="34" xfId="0" applyFont="true" applyBorder="true" applyAlignment="true" applyProtection="true">
      <alignment horizontal="center" vertical="center" textRotation="0" wrapText="false" indent="0" shrinkToFit="false"/>
      <protection locked="true" hidden="false"/>
    </xf>
    <xf numFmtId="164" fontId="42" fillId="0" borderId="27" xfId="0" applyFont="true" applyBorder="true" applyAlignment="true" applyProtection="true">
      <alignment horizontal="center" vertical="center" textRotation="0" wrapText="true" indent="0" shrinkToFit="false"/>
      <protection locked="true" hidden="false"/>
    </xf>
    <xf numFmtId="164" fontId="4" fillId="0" borderId="34" xfId="0" applyFont="true" applyBorder="true" applyAlignment="true" applyProtection="true">
      <alignment horizontal="general" vertical="center" textRotation="0" wrapText="true" indent="0" shrinkToFit="false"/>
      <protection locked="true" hidden="false"/>
    </xf>
    <xf numFmtId="164" fontId="26" fillId="0" borderId="15" xfId="0" applyFont="true" applyBorder="true" applyAlignment="true" applyProtection="true">
      <alignment horizontal="center" vertical="center" textRotation="0" wrapText="true" indent="0" shrinkToFit="false"/>
      <protection locked="true" hidden="false"/>
    </xf>
    <xf numFmtId="164" fontId="39" fillId="2" borderId="27" xfId="0" applyFont="true" applyBorder="true" applyAlignment="true" applyProtection="true">
      <alignment horizontal="left" vertical="center" textRotation="0" wrapText="false" indent="0" shrinkToFit="true"/>
      <protection locked="true" hidden="false"/>
    </xf>
    <xf numFmtId="164" fontId="42" fillId="0" borderId="38" xfId="0" applyFont="true" applyBorder="true" applyAlignment="true" applyProtection="true">
      <alignment horizontal="center" vertical="center" textRotation="0" wrapText="true" indent="0" shrinkToFit="false"/>
      <protection locked="true" hidden="false"/>
    </xf>
    <xf numFmtId="164" fontId="42" fillId="0" borderId="38" xfId="0" applyFont="true" applyBorder="true" applyAlignment="true" applyProtection="true">
      <alignment horizontal="center" vertical="center" textRotation="0" wrapText="false" indent="0" shrinkToFit="false"/>
      <protection locked="true" hidden="false"/>
    </xf>
    <xf numFmtId="164" fontId="29" fillId="2" borderId="44" xfId="0" applyFont="true" applyBorder="true" applyAlignment="true" applyProtection="true">
      <alignment horizontal="center" vertical="center" textRotation="0" wrapText="false" indent="0" shrinkToFit="false"/>
      <protection locked="true" hidden="false"/>
    </xf>
    <xf numFmtId="164" fontId="26" fillId="0" borderId="32" xfId="0" applyFont="true" applyBorder="true" applyAlignment="true" applyProtection="true">
      <alignment horizontal="center" vertical="center" textRotation="0" wrapText="false" indent="0" shrinkToFit="false"/>
      <protection locked="true" hidden="false"/>
    </xf>
    <xf numFmtId="164" fontId="26" fillId="0" borderId="45" xfId="0" applyFont="true" applyBorder="true" applyAlignment="true" applyProtection="true">
      <alignment horizontal="general" vertical="center" textRotation="0" wrapText="false" indent="0" shrinkToFit="true"/>
      <protection locked="true" hidden="false"/>
    </xf>
    <xf numFmtId="164" fontId="43" fillId="2" borderId="82" xfId="0" applyFont="true" applyBorder="true" applyAlignment="true" applyProtection="true">
      <alignment horizontal="center" vertical="center" textRotation="0" wrapText="false" indent="0" shrinkToFit="true"/>
      <protection locked="true" hidden="false"/>
    </xf>
    <xf numFmtId="164" fontId="29" fillId="2" borderId="32" xfId="0" applyFont="true" applyBorder="true" applyAlignment="true" applyProtection="true">
      <alignment horizontal="center" vertical="center" textRotation="0" wrapText="false" indent="0" shrinkToFit="false"/>
      <protection locked="true" hidden="false"/>
    </xf>
    <xf numFmtId="164" fontId="26" fillId="0" borderId="45" xfId="0" applyFont="true" applyBorder="true" applyAlignment="true" applyProtection="true">
      <alignment horizontal="center" vertical="center" textRotation="0" wrapText="false" indent="0" shrinkToFit="false"/>
      <protection locked="true" hidden="false"/>
    </xf>
    <xf numFmtId="164" fontId="44" fillId="2" borderId="39" xfId="0" applyFont="true" applyBorder="true" applyAlignment="true" applyProtection="true">
      <alignment horizontal="center" vertical="center" textRotation="0" wrapText="false" indent="0" shrinkToFit="false"/>
      <protection locked="true" hidden="false"/>
    </xf>
    <xf numFmtId="164" fontId="26" fillId="0" borderId="26" xfId="0" applyFont="true" applyBorder="true" applyAlignment="false" applyProtection="true">
      <alignment horizontal="general" vertical="center" textRotation="0" wrapText="false" indent="0" shrinkToFit="false"/>
      <protection locked="true" hidden="false"/>
    </xf>
    <xf numFmtId="164" fontId="26" fillId="0" borderId="26" xfId="0" applyFont="true" applyBorder="true" applyAlignment="true" applyProtection="true">
      <alignment horizontal="general" vertical="center" textRotation="0" wrapText="false" indent="0" shrinkToFit="true"/>
      <protection locked="true" hidden="false"/>
    </xf>
    <xf numFmtId="164" fontId="35" fillId="2" borderId="39"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8" fontId="45" fillId="2" borderId="28" xfId="0" applyFont="true" applyBorder="true" applyAlignment="true" applyProtection="true">
      <alignment horizontal="center" vertical="center" textRotation="0" wrapText="false" indent="0" shrinkToFit="false"/>
      <protection locked="true" hidden="false"/>
    </xf>
    <xf numFmtId="164" fontId="26" fillId="0" borderId="74" xfId="0" applyFont="true" applyBorder="true" applyAlignment="true" applyProtection="true">
      <alignment horizontal="center" vertical="center" textRotation="0" wrapText="false" indent="0" shrinkToFit="false"/>
      <protection locked="true" hidden="false"/>
    </xf>
    <xf numFmtId="164" fontId="46" fillId="2" borderId="22" xfId="0" applyFont="true" applyBorder="true" applyAlignment="true" applyProtection="true">
      <alignment horizontal="center" vertical="center" textRotation="0" wrapText="false" indent="0" shrinkToFit="false"/>
      <protection locked="true" hidden="false"/>
    </xf>
    <xf numFmtId="164" fontId="47" fillId="2" borderId="22" xfId="0" applyFont="true" applyBorder="true" applyAlignment="true" applyProtection="true">
      <alignment horizontal="center" vertical="center" textRotation="0" wrapText="false" indent="0" shrinkToFit="false"/>
      <protection locked="true" hidden="false"/>
    </xf>
    <xf numFmtId="164" fontId="26" fillId="0" borderId="49" xfId="0" applyFont="true" applyBorder="true" applyAlignment="true" applyProtection="true">
      <alignment horizontal="center" vertical="center" textRotation="0" wrapText="false" indent="0" shrinkToFit="false"/>
      <protection locked="true" hidden="false"/>
    </xf>
    <xf numFmtId="168" fontId="35" fillId="2" borderId="42" xfId="0" applyFont="true" applyBorder="true" applyAlignment="true" applyProtection="true">
      <alignment horizontal="center" vertical="center" textRotation="0" wrapText="false" indent="0" shrinkToFit="false"/>
      <protection locked="true" hidden="false"/>
    </xf>
    <xf numFmtId="164" fontId="42" fillId="0" borderId="43" xfId="0" applyFont="true" applyBorder="true" applyAlignment="true" applyProtection="true">
      <alignment horizontal="center" vertical="center" textRotation="0" wrapText="false" indent="0" shrinkToFit="false"/>
      <protection locked="true" hidden="false"/>
    </xf>
    <xf numFmtId="164" fontId="42" fillId="0" borderId="34" xfId="0" applyFont="true" applyBorder="true" applyAlignment="true" applyProtection="true">
      <alignment horizontal="center" vertical="center" textRotation="0" wrapText="false" indent="0" shrinkToFit="false"/>
      <protection locked="true" hidden="false"/>
    </xf>
    <xf numFmtId="164" fontId="35" fillId="2" borderId="28" xfId="0" applyFont="true" applyBorder="true" applyAlignment="true" applyProtection="true">
      <alignment horizontal="center" vertical="center" textRotation="0" wrapText="false" indent="0" shrinkToFit="false"/>
      <protection locked="true" hidden="false"/>
    </xf>
    <xf numFmtId="164" fontId="42" fillId="0" borderId="30" xfId="0" applyFont="true" applyBorder="true" applyAlignment="true" applyProtection="true">
      <alignment horizontal="center" vertical="center" textRotation="0" wrapText="false" indent="0" shrinkToFit="false"/>
      <protection locked="true" hidden="false"/>
    </xf>
    <xf numFmtId="164" fontId="42" fillId="0" borderId="44" xfId="0" applyFont="true" applyBorder="true" applyAlignment="true" applyProtection="true">
      <alignment horizontal="center" vertical="center" textRotation="0" wrapText="false" indent="0" shrinkToFit="false"/>
      <protection locked="true" hidden="false"/>
    </xf>
    <xf numFmtId="164" fontId="35" fillId="2" borderId="32" xfId="0" applyFont="true" applyBorder="true" applyAlignment="true" applyProtection="true">
      <alignment horizontal="center" vertical="center" textRotation="0" wrapText="false" indent="0" shrinkToFit="false"/>
      <protection locked="true" hidden="false"/>
    </xf>
    <xf numFmtId="164" fontId="42" fillId="0" borderId="45" xfId="0" applyFont="true" applyBorder="true" applyAlignment="true" applyProtection="true">
      <alignment horizontal="center" vertical="center" textRotation="0" wrapText="false" indent="0" shrinkToFit="false"/>
      <protection locked="true" hidden="false"/>
    </xf>
    <xf numFmtId="164" fontId="29" fillId="2" borderId="39" xfId="0" applyFont="true" applyBorder="true" applyAlignment="true" applyProtection="true">
      <alignment horizontal="center" vertical="center" textRotation="0" wrapText="false" indent="0" shrinkToFit="false"/>
      <protection locked="true" hidden="false"/>
    </xf>
    <xf numFmtId="164" fontId="42" fillId="0" borderId="26" xfId="0" applyFont="true" applyBorder="true" applyAlignment="true" applyProtection="true">
      <alignment horizontal="center" vertical="center" textRotation="0" wrapText="false" indent="0" shrinkToFit="false"/>
      <protection locked="true" hidden="false"/>
    </xf>
    <xf numFmtId="167" fontId="35" fillId="2" borderId="27" xfId="0" applyFont="true" applyBorder="true" applyAlignment="true" applyProtection="true">
      <alignment horizontal="center" vertical="center" textRotation="0" wrapText="false" indent="0" shrinkToFit="false"/>
      <protection locked="true" hidden="false"/>
    </xf>
    <xf numFmtId="164" fontId="4" fillId="0" borderId="54" xfId="0" applyFont="true" applyBorder="true" applyAlignment="true" applyProtection="true">
      <alignment horizontal="right" vertical="center" textRotation="0" wrapText="false" indent="0" shrinkToFit="false"/>
      <protection locked="true" hidden="false"/>
    </xf>
    <xf numFmtId="164" fontId="35" fillId="2" borderId="21" xfId="0" applyFont="true" applyBorder="true" applyAlignment="true" applyProtection="true">
      <alignment horizontal="center" vertical="center" textRotation="0" wrapText="false" indent="0" shrinkToFit="false"/>
      <protection locked="true" hidden="false"/>
    </xf>
    <xf numFmtId="164" fontId="42" fillId="0" borderId="49" xfId="0" applyFont="true" applyBorder="true" applyAlignment="true" applyProtection="true">
      <alignment horizontal="center" vertical="center" textRotation="0" wrapText="false" indent="0" shrinkToFit="false"/>
      <protection locked="true" hidden="false"/>
    </xf>
    <xf numFmtId="164" fontId="26" fillId="0" borderId="38" xfId="0" applyFont="true" applyBorder="true" applyAlignment="true" applyProtection="true">
      <alignment horizontal="general" vertical="center" textRotation="0" wrapText="true" indent="0" shrinkToFit="false"/>
      <protection locked="true" hidden="false"/>
    </xf>
    <xf numFmtId="164" fontId="4" fillId="0" borderId="54" xfId="0" applyFont="true" applyBorder="true" applyAlignment="false" applyProtection="true">
      <alignment horizontal="general" vertical="center" textRotation="0" wrapText="false" indent="0" shrinkToFit="false"/>
      <protection locked="true" hidden="false"/>
    </xf>
    <xf numFmtId="164" fontId="46" fillId="2" borderId="27" xfId="0" applyFont="true" applyBorder="true" applyAlignment="true" applyProtection="true">
      <alignment horizontal="center" vertical="center" textRotation="0" wrapText="true" indent="0" shrinkToFit="false"/>
      <protection locked="true" hidden="false"/>
    </xf>
    <xf numFmtId="168" fontId="48" fillId="0" borderId="42" xfId="0" applyFont="true" applyBorder="true" applyAlignment="true" applyProtection="true">
      <alignment horizontal="center" vertical="center" textRotation="0" wrapText="false" indent="0" shrinkToFit="false"/>
      <protection locked="true" hidden="false"/>
    </xf>
    <xf numFmtId="164" fontId="35" fillId="2" borderId="50" xfId="0" applyFont="true" applyBorder="true" applyAlignment="true" applyProtection="true">
      <alignment horizontal="center" vertical="center" textRotation="0" wrapText="false" indent="0" shrinkToFit="false"/>
      <protection locked="true" hidden="false"/>
    </xf>
    <xf numFmtId="164" fontId="42" fillId="0" borderId="51" xfId="0" applyFont="true" applyBorder="true" applyAlignment="true" applyProtection="true">
      <alignment horizontal="center" vertical="center" textRotation="0" wrapText="false" indent="0" shrinkToFit="false"/>
      <protection locked="true" hidden="false"/>
    </xf>
    <xf numFmtId="164" fontId="35" fillId="2" borderId="51" xfId="0" applyFont="true" applyBorder="true" applyAlignment="true" applyProtection="true">
      <alignment horizontal="center" vertical="center" textRotation="0" wrapText="false" indent="0" shrinkToFit="false"/>
      <protection locked="true" hidden="false"/>
    </xf>
    <xf numFmtId="164" fontId="42" fillId="0" borderId="52" xfId="0" applyFont="true" applyBorder="true" applyAlignment="true" applyProtection="true">
      <alignment horizontal="center" vertical="center" textRotation="0" wrapText="false" indent="0" shrinkToFit="false"/>
      <protection locked="true" hidden="false"/>
    </xf>
    <xf numFmtId="164" fontId="26" fillId="0" borderId="26" xfId="0" applyFont="true" applyBorder="true" applyAlignment="true" applyProtection="true">
      <alignment horizontal="general" vertical="center" textRotation="0" wrapText="false" indent="0" shrinkToFit="false"/>
      <protection locked="true" hidden="false"/>
    </xf>
    <xf numFmtId="164" fontId="35" fillId="2" borderId="0" xfId="0" applyFont="true" applyBorder="true" applyAlignment="true" applyProtection="true">
      <alignment horizontal="center" vertical="center" textRotation="0" wrapText="false" indent="0" shrinkToFit="false"/>
      <protection locked="true" hidden="false"/>
    </xf>
    <xf numFmtId="164" fontId="26" fillId="0" borderId="24" xfId="0" applyFont="true" applyBorder="true" applyAlignment="true" applyProtection="true">
      <alignment horizontal="center" vertical="center" textRotation="0" wrapText="false" indent="0" shrinkToFit="false"/>
      <protection locked="true" hidden="false"/>
    </xf>
    <xf numFmtId="164" fontId="49" fillId="2" borderId="27" xfId="0" applyFont="true" applyBorder="true" applyAlignment="true" applyProtection="true">
      <alignment horizontal="center" vertical="center" textRotation="0" wrapText="true" indent="0" shrinkToFit="false"/>
      <protection locked="true" hidden="false"/>
    </xf>
    <xf numFmtId="164" fontId="26" fillId="0" borderId="54" xfId="0" applyFont="true" applyBorder="true" applyAlignment="true" applyProtection="true">
      <alignment horizontal="general" vertical="center" textRotation="0" wrapText="false" indent="0" shrinkToFit="false"/>
      <protection locked="true" hidden="false"/>
    </xf>
    <xf numFmtId="164" fontId="4" fillId="0" borderId="38" xfId="0" applyFont="true" applyBorder="true" applyAlignment="true" applyProtection="true">
      <alignment horizontal="right" vertical="center" textRotation="0" wrapText="false" indent="0" shrinkToFit="false"/>
      <protection locked="true" hidden="false"/>
    </xf>
    <xf numFmtId="164" fontId="21" fillId="0" borderId="55" xfId="0" applyFont="true" applyBorder="true" applyAlignment="false" applyProtection="true">
      <alignment horizontal="general" vertical="center" textRotation="0" wrapText="false" indent="0" shrinkToFit="false"/>
      <protection locked="true" hidden="false"/>
    </xf>
    <xf numFmtId="164" fontId="26" fillId="0" borderId="25" xfId="0" applyFont="true" applyBorder="true" applyAlignment="false" applyProtection="true">
      <alignment horizontal="general" vertical="center" textRotation="0" wrapText="false" indent="0" shrinkToFit="false"/>
      <protection locked="true" hidden="false"/>
    </xf>
    <xf numFmtId="164" fontId="26" fillId="0" borderId="49" xfId="0" applyFont="true" applyBorder="true" applyAlignment="true" applyProtection="true">
      <alignment horizontal="general" vertical="center" textRotation="0" wrapText="false" indent="0" shrinkToFit="false"/>
      <protection locked="true" hidden="false"/>
    </xf>
    <xf numFmtId="164" fontId="22" fillId="0" borderId="1" xfId="0" applyFont="true" applyBorder="true" applyAlignment="false" applyProtection="true">
      <alignment horizontal="general" vertical="center" textRotation="0" wrapText="false" indent="0" shrinkToFit="false"/>
      <protection locked="true" hidden="false"/>
    </xf>
    <xf numFmtId="164" fontId="29" fillId="2" borderId="56" xfId="0" applyFont="true" applyBorder="true" applyAlignment="true" applyProtection="true">
      <alignment horizontal="center" vertical="center" textRotation="0" wrapText="false" indent="0" shrinkToFit="false"/>
      <protection locked="true" hidden="false"/>
    </xf>
    <xf numFmtId="164" fontId="26" fillId="0" borderId="30" xfId="0" applyFont="true" applyBorder="true" applyAlignment="true" applyProtection="true">
      <alignment horizontal="center" vertical="center" textRotation="0" wrapText="false" indent="0" shrinkToFit="false"/>
      <protection locked="true" hidden="false"/>
    </xf>
    <xf numFmtId="164" fontId="26" fillId="0" borderId="27" xfId="0" applyFont="true" applyBorder="true" applyAlignment="true" applyProtection="true">
      <alignment horizontal="left" vertical="center" textRotation="0" wrapText="true" indent="0" shrinkToFit="false"/>
      <protection locked="true" hidden="false"/>
    </xf>
    <xf numFmtId="164" fontId="26" fillId="0" borderId="2" xfId="0" applyFont="true" applyBorder="true" applyAlignment="true" applyProtection="true">
      <alignment horizontal="center" vertical="center" textRotation="255" wrapText="false" indent="0" shrinkToFit="false"/>
      <protection locked="true" hidden="false"/>
    </xf>
    <xf numFmtId="164" fontId="26" fillId="0" borderId="57" xfId="0" applyFont="true" applyBorder="true" applyAlignment="true" applyProtection="true">
      <alignment horizontal="center" vertical="center" textRotation="255" wrapText="false" indent="0" shrinkToFit="false"/>
      <protection locked="true" hidden="false"/>
    </xf>
    <xf numFmtId="164" fontId="29" fillId="2" borderId="58" xfId="0" applyFont="true" applyBorder="true" applyAlignment="true" applyProtection="true">
      <alignment horizontal="center" vertical="center" textRotation="0" wrapText="false" indent="0" shrinkToFit="false"/>
      <protection locked="true" hidden="false"/>
    </xf>
    <xf numFmtId="164" fontId="26" fillId="0" borderId="58" xfId="0" applyFont="true" applyBorder="true" applyAlignment="true" applyProtection="true">
      <alignment horizontal="center" vertical="center" textRotation="0" wrapText="false" indent="0" shrinkToFit="false"/>
      <protection locked="true" hidden="false"/>
    </xf>
    <xf numFmtId="164" fontId="50" fillId="0" borderId="55" xfId="0" applyFont="true" applyBorder="true" applyAlignment="true" applyProtection="true">
      <alignment horizontal="general" vertical="top" textRotation="0" wrapText="true" indent="0" shrinkToFit="false"/>
      <protection locked="true" hidden="false"/>
    </xf>
    <xf numFmtId="164" fontId="26" fillId="0" borderId="73" xfId="0" applyFont="true" applyBorder="true" applyAlignment="false" applyProtection="true">
      <alignment horizontal="general" vertical="center" textRotation="0" wrapText="false" indent="0" shrinkToFit="false"/>
      <protection locked="true" hidden="false"/>
    </xf>
    <xf numFmtId="164" fontId="26" fillId="0" borderId="39" xfId="0" applyFont="true" applyBorder="true" applyAlignment="true" applyProtection="true">
      <alignment horizontal="center" vertical="center" textRotation="0" wrapText="false" indent="0" shrinkToFit="false"/>
      <protection locked="true" hidden="false"/>
    </xf>
    <xf numFmtId="164" fontId="26" fillId="0" borderId="45" xfId="0" applyFont="true" applyBorder="true" applyAlignment="true" applyProtection="true">
      <alignment horizontal="left" vertical="center" textRotation="0" wrapText="true" indent="0" shrinkToFit="false"/>
      <protection locked="true" hidden="false"/>
    </xf>
    <xf numFmtId="164" fontId="26" fillId="0" borderId="27" xfId="0" applyFont="true" applyBorder="true" applyAlignment="true" applyProtection="true">
      <alignment horizontal="distributed" vertical="center" textRotation="0" wrapText="true" indent="0" shrinkToFit="false"/>
      <protection locked="true" hidden="false"/>
    </xf>
    <xf numFmtId="164" fontId="26" fillId="0" borderId="27" xfId="0" applyFont="true" applyBorder="true" applyAlignment="true" applyProtection="true">
      <alignment horizontal="distributed" vertical="center" textRotation="0" wrapText="false" indent="0" shrinkToFit="false"/>
      <protection locked="true" hidden="false"/>
    </xf>
    <xf numFmtId="164" fontId="29" fillId="2" borderId="0" xfId="0" applyFont="true" applyBorder="true" applyAlignment="true" applyProtection="true">
      <alignment horizontal="center" vertical="center" textRotation="0" wrapText="false" indent="0" shrinkToFit="false"/>
      <protection locked="true" hidden="false"/>
    </xf>
    <xf numFmtId="164" fontId="50" fillId="0" borderId="1" xfId="0" applyFont="true" applyBorder="true" applyAlignment="true" applyProtection="true">
      <alignment horizontal="general" vertical="top" textRotation="0" wrapText="true" indent="0" shrinkToFit="false"/>
      <protection locked="true" hidden="false"/>
    </xf>
    <xf numFmtId="164" fontId="30" fillId="3" borderId="59" xfId="0" applyFont="true" applyBorder="true" applyAlignment="true" applyProtection="true">
      <alignment horizontal="general" vertical="center" textRotation="0" wrapText="false" indent="0" shrinkToFit="true"/>
      <protection locked="true" hidden="false"/>
    </xf>
    <xf numFmtId="165" fontId="31" fillId="3" borderId="35" xfId="0" applyFont="true" applyBorder="true" applyAlignment="true" applyProtection="true">
      <alignment horizontal="general" vertical="center" textRotation="0" wrapText="false" indent="0" shrinkToFit="true"/>
      <protection locked="true" hidden="false"/>
    </xf>
    <xf numFmtId="164" fontId="26" fillId="0" borderId="26" xfId="0" applyFont="true" applyBorder="true" applyAlignment="true" applyProtection="true">
      <alignment horizontal="center" vertical="center" textRotation="0" wrapText="false" indent="0" shrinkToFit="false"/>
      <protection locked="true" hidden="false"/>
    </xf>
    <xf numFmtId="164" fontId="35" fillId="2" borderId="60" xfId="0" applyFont="true" applyBorder="true" applyAlignment="true" applyProtection="true">
      <alignment horizontal="center" vertical="center" textRotation="0" wrapText="false" indent="0" shrinkToFit="false"/>
      <protection locked="true" hidden="false"/>
    </xf>
    <xf numFmtId="164" fontId="26" fillId="0" borderId="61" xfId="0" applyFont="true" applyBorder="true" applyAlignment="true" applyProtection="true">
      <alignment horizontal="center" vertical="center" textRotation="0" wrapText="false" indent="0" shrinkToFit="false"/>
      <protection locked="true" hidden="false"/>
    </xf>
    <xf numFmtId="164" fontId="35" fillId="2" borderId="62" xfId="0" applyFont="true" applyBorder="true" applyAlignment="true" applyProtection="true">
      <alignment horizontal="center" vertical="center" textRotation="0" wrapText="false" indent="0" shrinkToFit="false"/>
      <protection locked="true" hidden="false"/>
    </xf>
    <xf numFmtId="168" fontId="35" fillId="2" borderId="60" xfId="0" applyFont="true" applyBorder="true" applyAlignment="true" applyProtection="true">
      <alignment horizontal="center" vertical="center" textRotation="0" wrapText="false" indent="0" shrinkToFit="false"/>
      <protection locked="true" hidden="false"/>
    </xf>
    <xf numFmtId="164" fontId="26" fillId="0" borderId="62" xfId="0" applyFont="true" applyBorder="true" applyAlignment="true" applyProtection="true">
      <alignment horizontal="center" vertical="center" textRotation="0" wrapText="false" indent="0" shrinkToFit="false"/>
      <protection locked="true" hidden="false"/>
    </xf>
    <xf numFmtId="164" fontId="26" fillId="0" borderId="43" xfId="0" applyFont="true" applyBorder="true" applyAlignment="true" applyProtection="true">
      <alignment horizontal="center" vertical="center" textRotation="0" wrapText="false" indent="0" shrinkToFit="false"/>
      <protection locked="true" hidden="false"/>
    </xf>
    <xf numFmtId="164" fontId="26" fillId="0" borderId="15" xfId="0" applyFont="true" applyBorder="true" applyAlignment="true" applyProtection="true">
      <alignment horizontal="center" vertical="center" textRotation="0" wrapText="false" indent="0" shrinkToFit="false"/>
      <protection locked="true" hidden="false"/>
    </xf>
    <xf numFmtId="164" fontId="8" fillId="0" borderId="58" xfId="0" applyFont="true" applyBorder="true" applyAlignment="true" applyProtection="true">
      <alignment horizontal="general" vertical="center" textRotation="0" wrapText="false" indent="0" shrinkToFit="true"/>
      <protection locked="true" hidden="false"/>
    </xf>
    <xf numFmtId="164" fontId="31" fillId="0" borderId="58" xfId="0" applyFont="true" applyBorder="true" applyAlignment="true" applyProtection="true">
      <alignment horizontal="general" vertical="center" textRotation="0" wrapText="false" indent="0" shrinkToFit="true"/>
      <protection locked="true" hidden="false"/>
    </xf>
    <xf numFmtId="164" fontId="26" fillId="0" borderId="49" xfId="0" applyFont="true" applyBorder="true" applyAlignment="true" applyProtection="true">
      <alignment horizontal="left" vertical="center" textRotation="0" wrapText="true" indent="0" shrinkToFit="false"/>
      <protection locked="true" hidden="false"/>
    </xf>
    <xf numFmtId="164" fontId="26" fillId="0" borderId="21" xfId="0" applyFont="true" applyBorder="true" applyAlignment="true" applyProtection="true">
      <alignment horizontal="center" vertical="center" textRotation="0" wrapText="false" indent="0" shrinkToFit="false"/>
      <protection locked="true" hidden="false"/>
    </xf>
    <xf numFmtId="164" fontId="51" fillId="2" borderId="63" xfId="0" applyFont="true" applyBorder="true" applyAlignment="true" applyProtection="true">
      <alignment horizontal="center" vertical="center" textRotation="0" wrapText="false" indent="0" shrinkToFit="false"/>
      <protection locked="true" hidden="false"/>
    </xf>
    <xf numFmtId="164" fontId="26" fillId="0" borderId="64" xfId="0" applyFont="true" applyBorder="true" applyAlignment="true" applyProtection="true">
      <alignment horizontal="center" vertical="center" textRotation="0" wrapText="false" indent="0" shrinkToFit="false"/>
      <protection locked="true" hidden="false"/>
    </xf>
    <xf numFmtId="164" fontId="51" fillId="2" borderId="65" xfId="0" applyFont="true" applyBorder="true" applyAlignment="true" applyProtection="true">
      <alignment horizontal="center" vertical="center" textRotation="0" wrapText="false" indent="0" shrinkToFit="false"/>
      <protection locked="true" hidden="false"/>
    </xf>
    <xf numFmtId="168" fontId="51" fillId="2" borderId="63" xfId="0" applyFont="true" applyBorder="true" applyAlignment="true" applyProtection="true">
      <alignment horizontal="center" vertical="center" textRotation="0" wrapText="false" indent="0" shrinkToFit="false"/>
      <protection locked="true" hidden="false"/>
    </xf>
    <xf numFmtId="164" fontId="26" fillId="0" borderId="65" xfId="0" applyFont="true" applyBorder="true" applyAlignment="true" applyProtection="true">
      <alignment horizontal="center" vertical="center" textRotation="0" wrapText="false" indent="0" shrinkToFit="false"/>
      <protection locked="true" hidden="false"/>
    </xf>
    <xf numFmtId="164" fontId="52" fillId="2" borderId="13" xfId="0" applyFont="true" applyBorder="true" applyAlignment="true" applyProtection="true">
      <alignment horizontal="left" vertical="top" textRotation="0" wrapText="false" indent="0" shrinkToFit="false"/>
      <protection locked="true" hidden="false"/>
    </xf>
    <xf numFmtId="164" fontId="29" fillId="2" borderId="66" xfId="0" applyFont="true" applyBorder="true" applyAlignment="true" applyProtection="true">
      <alignment horizontal="center" vertical="center" textRotation="0" wrapText="false" indent="0" shrinkToFit="false"/>
      <protection locked="true" hidden="false"/>
    </xf>
    <xf numFmtId="164" fontId="26" fillId="0" borderId="67" xfId="0" applyFont="true" applyBorder="true" applyAlignment="true" applyProtection="true">
      <alignment horizontal="center" vertical="center" textRotation="0" wrapText="false" indent="0" shrinkToFit="false"/>
      <protection locked="true" hidden="false"/>
    </xf>
    <xf numFmtId="164" fontId="26" fillId="0" borderId="69" xfId="0" applyFont="true" applyBorder="true" applyAlignment="true" applyProtection="true">
      <alignment horizontal="left" vertical="center" textRotation="0" wrapText="true" indent="0" shrinkToFit="false"/>
      <protection locked="true" hidden="false"/>
    </xf>
    <xf numFmtId="164" fontId="45" fillId="2" borderId="42" xfId="0" applyFont="true" applyBorder="true" applyAlignment="true" applyProtection="true">
      <alignment horizontal="center" vertical="center" textRotation="0" wrapText="false" indent="0" shrinkToFit="false"/>
      <protection locked="true" hidden="false"/>
    </xf>
    <xf numFmtId="164" fontId="26" fillId="0" borderId="83" xfId="0" applyFont="true" applyBorder="true" applyAlignment="true" applyProtection="true">
      <alignment horizontal="center" vertical="center" textRotation="0" wrapText="false" indent="0" shrinkToFit="false"/>
      <protection locked="true" hidden="false"/>
    </xf>
    <xf numFmtId="164" fontId="53" fillId="0" borderId="68" xfId="0" applyFont="true" applyBorder="true" applyAlignment="true" applyProtection="true">
      <alignment horizontal="general" vertical="top" textRotation="0" wrapText="true" indent="0" shrinkToFit="true"/>
      <protection locked="true" hidden="false"/>
    </xf>
    <xf numFmtId="164" fontId="26" fillId="0" borderId="69" xfId="0" applyFont="true" applyBorder="true" applyAlignment="true" applyProtection="true">
      <alignment horizontal="center" vertical="center" textRotation="0" wrapText="false" indent="0" shrinkToFit="false"/>
      <protection locked="true" hidden="false"/>
    </xf>
    <xf numFmtId="164" fontId="51" fillId="2" borderId="70" xfId="0" applyFont="true" applyBorder="true" applyAlignment="true" applyProtection="true">
      <alignment horizontal="center" vertical="center" textRotation="0" wrapText="false" indent="0" shrinkToFit="false"/>
      <protection locked="true" hidden="false"/>
    </xf>
    <xf numFmtId="164" fontId="26" fillId="0" borderId="71" xfId="0" applyFont="true" applyBorder="true" applyAlignment="true" applyProtection="true">
      <alignment horizontal="center" vertical="center" textRotation="0" wrapText="false" indent="0" shrinkToFit="false"/>
      <protection locked="true" hidden="false"/>
    </xf>
    <xf numFmtId="164" fontId="51" fillId="2" borderId="72" xfId="0" applyFont="true" applyBorder="true" applyAlignment="true" applyProtection="true">
      <alignment horizontal="center" vertical="center" textRotation="0" wrapText="false" indent="0" shrinkToFit="false"/>
      <protection locked="true" hidden="false"/>
    </xf>
    <xf numFmtId="168" fontId="51" fillId="2" borderId="70" xfId="0" applyFont="true" applyBorder="true" applyAlignment="true" applyProtection="true">
      <alignment horizontal="center" vertical="center" textRotation="0" wrapText="false" indent="0" shrinkToFit="false"/>
      <protection locked="true" hidden="false"/>
    </xf>
    <xf numFmtId="164" fontId="26" fillId="0" borderId="72" xfId="0" applyFont="true" applyBorder="true" applyAlignment="true" applyProtection="true">
      <alignment horizontal="center" vertical="center" textRotation="0" wrapText="false" indent="0" shrinkToFit="false"/>
      <protection locked="true" hidden="false"/>
    </xf>
    <xf numFmtId="164" fontId="26" fillId="0" borderId="50" xfId="0" applyFont="true" applyBorder="true" applyAlignment="true" applyProtection="true">
      <alignment horizontal="center" vertical="center" textRotation="0" wrapText="false" indent="0" shrinkToFit="false"/>
      <protection locked="true" hidden="false"/>
    </xf>
    <xf numFmtId="164" fontId="54" fillId="0" borderId="51" xfId="0" applyFont="true" applyBorder="true" applyAlignment="false" applyProtection="true">
      <alignment horizontal="general" vertical="center" textRotation="0" wrapText="false" indent="0" shrinkToFit="false"/>
      <protection locked="true" hidden="false"/>
    </xf>
    <xf numFmtId="164" fontId="26" fillId="0" borderId="68" xfId="0" applyFont="true" applyBorder="true" applyAlignment="true" applyProtection="true">
      <alignment horizontal="center" vertical="center" textRotation="0" wrapText="false" indent="0" shrinkToFit="false"/>
      <protection locked="true" hidden="false"/>
    </xf>
    <xf numFmtId="164" fontId="26" fillId="0" borderId="2" xfId="0" applyFont="true" applyBorder="true" applyAlignment="true" applyProtection="true">
      <alignment horizontal="center" vertical="center" textRotation="255" wrapText="true" indent="0" shrinkToFit="false"/>
      <protection locked="true" hidden="false"/>
    </xf>
    <xf numFmtId="164" fontId="51" fillId="2" borderId="19" xfId="0" applyFont="true" applyBorder="true" applyAlignment="true" applyProtection="true">
      <alignment horizontal="center" vertical="center" textRotation="0" wrapText="true" indent="0" shrinkToFit="false"/>
      <protection locked="true" hidden="false"/>
    </xf>
    <xf numFmtId="164" fontId="26" fillId="0" borderId="17" xfId="0" applyFont="true" applyBorder="true" applyAlignment="true" applyProtection="true">
      <alignment horizontal="distributed" vertical="center" textRotation="0" wrapText="true" indent="0" shrinkToFit="false"/>
      <protection locked="true" hidden="false"/>
    </xf>
    <xf numFmtId="166" fontId="40" fillId="2" borderId="20" xfId="0" applyFont="true" applyBorder="true" applyAlignment="true" applyProtection="true">
      <alignment horizontal="center" vertical="center" textRotation="0" wrapText="false" indent="0" shrinkToFit="false"/>
      <protection locked="true" hidden="false"/>
    </xf>
    <xf numFmtId="166" fontId="55" fillId="2" borderId="21" xfId="0" applyFont="true" applyBorder="true" applyAlignment="true" applyProtection="true">
      <alignment horizontal="center" vertical="center" textRotation="0" wrapText="false" indent="0" shrinkToFit="false"/>
      <protection locked="true" hidden="false"/>
    </xf>
    <xf numFmtId="166" fontId="55" fillId="2" borderId="23" xfId="0" applyFont="true" applyBorder="true" applyAlignment="true" applyProtection="true">
      <alignment horizontal="center" vertical="center" textRotation="0" wrapText="false" indent="0" shrinkToFit="false"/>
      <protection locked="true" hidden="false"/>
    </xf>
    <xf numFmtId="164" fontId="26" fillId="0" borderId="25" xfId="0" applyFont="true" applyBorder="true" applyAlignment="true" applyProtection="true">
      <alignment horizontal="right" vertical="center" textRotation="0" wrapText="false" indent="0" shrinkToFit="false"/>
      <protection locked="true" hidden="false"/>
    </xf>
    <xf numFmtId="164" fontId="51" fillId="2" borderId="0" xfId="0" applyFont="true" applyBorder="true" applyAlignment="true" applyProtection="true">
      <alignment horizontal="center"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false" indent="0" shrinkToFit="false"/>
      <protection locked="true" hidden="false"/>
    </xf>
    <xf numFmtId="164" fontId="29" fillId="2" borderId="27" xfId="0" applyFont="true" applyBorder="true" applyAlignment="true" applyProtection="true">
      <alignment horizontal="center" vertical="center" textRotation="0" wrapText="false" indent="0" shrinkToFit="false"/>
      <protection locked="true" hidden="false"/>
    </xf>
    <xf numFmtId="164" fontId="55" fillId="2" borderId="20" xfId="0" applyFont="true" applyBorder="true" applyAlignment="true" applyProtection="true">
      <alignment horizontal="center" vertical="center" textRotation="0" wrapText="false" indent="0" shrinkToFit="false"/>
      <protection locked="true" hidden="false"/>
    </xf>
    <xf numFmtId="164" fontId="26" fillId="0" borderId="73" xfId="0" applyFont="true" applyBorder="true" applyAlignment="true" applyProtection="true">
      <alignment horizontal="center" vertical="center" textRotation="0" wrapText="false" indent="0" shrinkToFit="false"/>
      <protection locked="true" hidden="false"/>
    </xf>
    <xf numFmtId="164" fontId="56" fillId="2" borderId="28" xfId="0" applyFont="true" applyBorder="true" applyAlignment="true" applyProtection="true">
      <alignment horizontal="center" vertical="center" textRotation="0" wrapText="false" indent="0" shrinkToFit="true"/>
      <protection locked="true" hidden="false"/>
    </xf>
    <xf numFmtId="164" fontId="42" fillId="0" borderId="25" xfId="0" applyFont="true" applyBorder="true" applyAlignment="true" applyProtection="true">
      <alignment horizontal="right" vertical="center" textRotation="0" wrapText="false" indent="0" shrinkToFit="false"/>
      <protection locked="true" hidden="false"/>
    </xf>
    <xf numFmtId="164" fontId="51" fillId="2" borderId="22" xfId="0" applyFont="true" applyBorder="true" applyAlignment="true" applyProtection="true">
      <alignment horizontal="center" vertical="center" textRotation="0" wrapText="false" indent="0" shrinkToFit="false"/>
      <protection locked="true" hidden="false"/>
    </xf>
    <xf numFmtId="164" fontId="42" fillId="0" borderId="1" xfId="0" applyFont="true" applyBorder="true" applyAlignment="true" applyProtection="true">
      <alignment horizontal="left" vertical="center" textRotation="0" wrapText="false" indent="0" shrinkToFit="false"/>
      <protection locked="true" hidden="false"/>
    </xf>
    <xf numFmtId="164" fontId="55" fillId="2" borderId="15" xfId="0" applyFont="true" applyBorder="true" applyAlignment="true" applyProtection="true">
      <alignment horizontal="center" vertical="center" textRotation="0" wrapText="false" indent="0" shrinkToFit="false"/>
      <protection locked="true" hidden="false"/>
    </xf>
    <xf numFmtId="164" fontId="51" fillId="2" borderId="31" xfId="0" applyFont="true" applyBorder="true" applyAlignment="true" applyProtection="true">
      <alignment horizontal="center" vertical="center" textRotation="0" wrapText="false" indent="0" shrinkToFit="false"/>
      <protection locked="true" hidden="false"/>
    </xf>
    <xf numFmtId="164" fontId="51" fillId="2" borderId="28" xfId="0" applyFont="true" applyBorder="true" applyAlignment="true" applyProtection="true">
      <alignment horizontal="center" vertical="center" textRotation="0" wrapText="false" indent="0" shrinkToFit="true"/>
      <protection locked="true" hidden="false"/>
    </xf>
    <xf numFmtId="166" fontId="55" fillId="2" borderId="31" xfId="0" applyFont="true" applyBorder="true" applyAlignment="true" applyProtection="true">
      <alignment horizontal="center" vertical="center" textRotation="0" wrapText="false" indent="0" shrinkToFit="false"/>
      <protection locked="true" hidden="false"/>
    </xf>
    <xf numFmtId="164" fontId="42" fillId="0" borderId="84" xfId="0" applyFont="true" applyBorder="true" applyAlignment="true" applyProtection="true">
      <alignment horizontal="right" vertical="top" textRotation="0" wrapText="false" indent="0" shrinkToFit="false"/>
      <protection locked="true" hidden="false"/>
    </xf>
    <xf numFmtId="164" fontId="26" fillId="0" borderId="69" xfId="0" applyFont="true" applyBorder="true" applyAlignment="true" applyProtection="true">
      <alignment horizontal="center" vertical="center" textRotation="0" wrapText="true" indent="0" shrinkToFit="false"/>
      <protection locked="true" hidden="false"/>
    </xf>
    <xf numFmtId="167" fontId="56" fillId="2" borderId="27" xfId="0" applyFont="true" applyBorder="true" applyAlignment="true" applyProtection="true">
      <alignment horizontal="center" vertical="center" textRotation="0" wrapText="false" indent="0" shrinkToFit="false"/>
      <protection locked="true" hidden="false"/>
    </xf>
    <xf numFmtId="164" fontId="29" fillId="2" borderId="69" xfId="0" applyFont="true" applyBorder="true" applyAlignment="true" applyProtection="true">
      <alignment horizontal="center" vertical="center" textRotation="0" wrapText="true" indent="0" shrinkToFit="false"/>
      <protection locked="true" hidden="false"/>
    </xf>
    <xf numFmtId="164" fontId="55" fillId="2" borderId="76" xfId="0" applyFont="true" applyBorder="true" applyAlignment="true" applyProtection="true">
      <alignment horizontal="center" vertical="center" textRotation="0" wrapText="false" indent="0" shrinkToFit="false"/>
      <protection locked="true" hidden="false"/>
    </xf>
    <xf numFmtId="164" fontId="55" fillId="2" borderId="77" xfId="0" applyFont="true" applyBorder="true" applyAlignment="true" applyProtection="true">
      <alignment horizontal="center" vertical="center" textRotation="0" wrapText="false" indent="0" shrinkToFit="false"/>
      <protection locked="true" hidden="false"/>
    </xf>
    <xf numFmtId="164" fontId="55" fillId="0" borderId="80" xfId="0" applyFont="true" applyBorder="true" applyAlignment="true" applyProtection="true">
      <alignment horizontal="center" vertical="center" textRotation="0" wrapText="false" indent="0" shrinkToFit="false"/>
      <protection locked="true" hidden="false"/>
    </xf>
    <xf numFmtId="164" fontId="55" fillId="0" borderId="81" xfId="0" applyFont="true" applyBorder="true" applyAlignment="true" applyProtection="true">
      <alignment horizontal="center" vertical="center" textRotation="0" wrapText="false" indent="0" shrinkToFit="false"/>
      <protection locked="true" hidden="false"/>
    </xf>
    <xf numFmtId="164" fontId="53" fillId="0" borderId="58" xfId="0" applyFont="true" applyBorder="true" applyAlignment="true" applyProtection="true">
      <alignment horizontal="general" vertical="top" textRotation="0" wrapText="false" indent="0" shrinkToFit="true"/>
      <protection locked="true" hidden="false"/>
    </xf>
    <xf numFmtId="164" fontId="53" fillId="0" borderId="0" xfId="0" applyFont="true" applyBorder="true" applyAlignment="true" applyProtection="true">
      <alignment horizontal="general" vertical="top" textRotation="0" wrapText="false" indent="0" shrinkToFit="true"/>
      <protection locked="true" hidden="false"/>
    </xf>
    <xf numFmtId="164" fontId="11" fillId="2" borderId="39" xfId="0" applyFont="true" applyBorder="true" applyAlignment="true" applyProtection="true">
      <alignment horizontal="center" vertical="center" textRotation="0" wrapText="false" indent="0" shrinkToFit="false"/>
      <protection locked="true" hidden="false"/>
    </xf>
    <xf numFmtId="164" fontId="11" fillId="2" borderId="0" xfId="0" applyFont="true" applyBorder="true" applyAlignment="true" applyProtection="true">
      <alignment horizontal="center" vertical="center" textRotation="0" wrapText="false" indent="0" shrinkToFit="false"/>
      <protection locked="true" hidden="false"/>
    </xf>
    <xf numFmtId="164" fontId="51" fillId="2" borderId="60" xfId="0" applyFont="true" applyBorder="true" applyAlignment="true" applyProtection="true">
      <alignment horizontal="center" vertical="center" textRotation="0" wrapText="false" indent="0" shrinkToFit="false"/>
      <protection locked="true" hidden="false"/>
    </xf>
    <xf numFmtId="164" fontId="51" fillId="2" borderId="62" xfId="0" applyFont="true" applyBorder="true" applyAlignment="true" applyProtection="true">
      <alignment horizontal="center" vertical="center" textRotation="0" wrapText="false" indent="0" shrinkToFit="false"/>
      <protection locked="true" hidden="false"/>
    </xf>
    <xf numFmtId="168" fontId="51" fillId="2" borderId="60" xfId="0" applyFont="true" applyBorder="true" applyAlignment="true" applyProtection="true">
      <alignment horizontal="center" vertical="center" textRotation="0" wrapText="false" indent="0" shrinkToFit="false"/>
      <protection locked="true" hidden="false"/>
    </xf>
    <xf numFmtId="164" fontId="44" fillId="2" borderId="0" xfId="0" applyFont="true" applyBorder="true" applyAlignment="true" applyProtection="true">
      <alignment horizontal="center" vertical="center" textRotation="0" wrapText="false" indent="0" shrinkToFit="false"/>
      <protection locked="true" hidden="false"/>
    </xf>
    <xf numFmtId="164" fontId="61" fillId="2" borderId="13" xfId="0" applyFont="true" applyBorder="true" applyAlignment="true" applyProtection="true">
      <alignment horizontal="left" vertical="top" textRotation="0" wrapText="true" indent="0" shrinkToFit="false"/>
      <protection locked="true" hidden="false"/>
    </xf>
    <xf numFmtId="166" fontId="56" fillId="2" borderId="20" xfId="0" applyFont="true" applyBorder="true" applyAlignment="true" applyProtection="true">
      <alignment horizontal="center" vertical="center" textRotation="0" wrapText="false" indent="0" shrinkToFit="false"/>
      <protection locked="true" hidden="false"/>
    </xf>
    <xf numFmtId="166" fontId="56" fillId="2" borderId="10" xfId="0" applyFont="true" applyBorder="true" applyAlignment="true" applyProtection="true">
      <alignment horizontal="center" vertical="center" textRotation="0" wrapText="false" indent="0" shrinkToFit="false"/>
      <protection locked="true" hidden="false"/>
    </xf>
    <xf numFmtId="168" fontId="29" fillId="2" borderId="28" xfId="0" applyFont="true" applyBorder="true" applyAlignment="true" applyProtection="true">
      <alignment horizontal="center" vertical="center" textRotation="0" wrapText="false" indent="0" shrinkToFit="false"/>
      <protection locked="true" hidden="false"/>
    </xf>
    <xf numFmtId="168" fontId="51" fillId="2" borderId="42" xfId="0" applyFont="true" applyBorder="true" applyAlignment="true" applyProtection="true">
      <alignment horizontal="center" vertical="center" textRotation="0" wrapText="false" indent="0" shrinkToFit="false"/>
      <protection locked="true" hidden="false"/>
    </xf>
    <xf numFmtId="164" fontId="51" fillId="2" borderId="28" xfId="0" applyFont="true" applyBorder="true" applyAlignment="true" applyProtection="true">
      <alignment horizontal="center" vertical="center" textRotation="0" wrapText="false" indent="0" shrinkToFit="false"/>
      <protection locked="true" hidden="false"/>
    </xf>
    <xf numFmtId="164" fontId="51" fillId="2" borderId="32" xfId="0" applyFont="true" applyBorder="true" applyAlignment="true" applyProtection="true">
      <alignment horizontal="center" vertical="center" textRotation="0" wrapText="false" indent="0" shrinkToFit="false"/>
      <protection locked="true" hidden="false"/>
    </xf>
    <xf numFmtId="164" fontId="51" fillId="2" borderId="39" xfId="0" applyFont="true" applyBorder="true" applyAlignment="true" applyProtection="true">
      <alignment horizontal="center" vertical="center" textRotation="0" wrapText="false" indent="0" shrinkToFit="false"/>
      <protection locked="true" hidden="false"/>
    </xf>
    <xf numFmtId="164" fontId="51" fillId="2" borderId="21" xfId="0" applyFont="true" applyBorder="true" applyAlignment="true" applyProtection="true">
      <alignment horizontal="center" vertical="center" textRotation="0" wrapText="false" indent="0" shrinkToFit="false"/>
      <protection locked="true" hidden="false"/>
    </xf>
    <xf numFmtId="164" fontId="51" fillId="2" borderId="50" xfId="0" applyFont="true" applyBorder="true" applyAlignment="true" applyProtection="true">
      <alignment horizontal="center" vertical="center" textRotation="0" wrapText="false" indent="0" shrinkToFit="false"/>
      <protection locked="true" hidden="false"/>
    </xf>
    <xf numFmtId="164" fontId="51" fillId="2" borderId="51" xfId="0" applyFont="true" applyBorder="true" applyAlignment="true" applyProtection="true">
      <alignment horizontal="center" vertical="center" textRotation="0" wrapText="false" indent="0" shrinkToFit="false"/>
      <protection locked="true" hidden="false"/>
    </xf>
    <xf numFmtId="164" fontId="29" fillId="2" borderId="42" xfId="0" applyFont="true" applyBorder="true" applyAlignment="true" applyProtection="true">
      <alignment horizontal="center" vertical="center" textRotation="0" wrapText="false" indent="0" shrinkToFit="false"/>
      <protection locked="true" hidden="false"/>
    </xf>
    <xf numFmtId="164" fontId="44" fillId="2" borderId="27" xfId="0" applyFont="true" applyBorder="true" applyAlignment="true" applyProtection="true">
      <alignment horizontal="center" vertical="center" textRotation="0" wrapText="false" indent="0" shrinkToFit="false"/>
      <protection locked="true" hidden="false"/>
    </xf>
    <xf numFmtId="164" fontId="35" fillId="2" borderId="22" xfId="0" applyFont="true" applyBorder="true" applyAlignment="true" applyProtection="true">
      <alignment horizontal="center" vertical="center" textRotation="0" wrapText="false" indent="0" shrinkToFit="false"/>
      <protection locked="true" hidden="false"/>
    </xf>
    <xf numFmtId="164" fontId="35" fillId="2" borderId="31" xfId="0" applyFont="true" applyBorder="true" applyAlignment="true" applyProtection="true">
      <alignment horizontal="center" vertical="center" textRotation="0" wrapText="false" indent="0" shrinkToFit="false"/>
      <protection locked="true" hidden="false"/>
    </xf>
    <xf numFmtId="164" fontId="44" fillId="2" borderId="69" xfId="0" applyFont="true" applyBorder="true" applyAlignment="true" applyProtection="true">
      <alignment horizontal="center" vertical="center" textRotation="0" wrapText="true" indent="0" shrinkToFit="false"/>
      <protection locked="true" hidden="false"/>
    </xf>
    <xf numFmtId="164" fontId="39" fillId="2" borderId="76" xfId="0" applyFont="true" applyBorder="true" applyAlignment="true" applyProtection="true">
      <alignment horizontal="center" vertical="center" textRotation="0" wrapText="false" indent="0" shrinkToFit="false"/>
      <protection locked="true" hidden="false"/>
    </xf>
    <xf numFmtId="164" fontId="44" fillId="2" borderId="44" xfId="0" applyFont="true" applyBorder="true" applyAlignment="true" applyProtection="true">
      <alignment horizontal="center" vertical="center" textRotation="0" wrapText="false" indent="0" shrinkToFit="false"/>
      <protection locked="true" hidden="false"/>
    </xf>
    <xf numFmtId="164" fontId="17" fillId="0" borderId="30" xfId="0" applyFont="true" applyBorder="true" applyAlignment="true" applyProtection="true">
      <alignment horizontal="center" vertical="center" textRotation="0" wrapText="false" indent="0" shrinkToFit="false"/>
      <protection locked="true" hidden="false"/>
    </xf>
    <xf numFmtId="164" fontId="36" fillId="2" borderId="28" xfId="0" applyFont="true" applyBorder="true" applyAlignment="true" applyProtection="true">
      <alignment horizontal="center" vertical="center" textRotation="0" wrapText="false" indent="0" shrinkToFit="tru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0">
    <dxf>
      <font>
        <strike val="0"/>
        <color rgb="FFFFFFFF"/>
      </font>
    </dxf>
    <dxf>
      <font>
        <color rgb="FFFFFFFF"/>
      </font>
    </dxf>
    <dxf>
      <font>
        <strike val="0"/>
        <color rgb="FFFFFFFF"/>
      </font>
    </dxf>
    <dxf>
      <font>
        <color rgb="FFFFFFFF"/>
      </font>
    </dxf>
    <dxf>
      <font>
        <strike val="0"/>
        <color rgb="FFFFFFFF"/>
      </font>
    </dxf>
    <dxf>
      <font>
        <color rgb="FFFFFFFF"/>
      </font>
    </dxf>
    <dxf>
      <font>
        <strike val="0"/>
        <color rgb="FFFFFFFF"/>
      </font>
    </dxf>
    <dxf>
      <font>
        <color rgb="FFFFFFFF"/>
      </font>
    </dxf>
    <dxf>
      <font>
        <strike val="0"/>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5FFE1"/>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30</xdr:col>
      <xdr:colOff>0</xdr:colOff>
      <xdr:row>48</xdr:row>
      <xdr:rowOff>76320</xdr:rowOff>
    </xdr:from>
    <xdr:to>
      <xdr:col>32</xdr:col>
      <xdr:colOff>209160</xdr:colOff>
      <xdr:row>51</xdr:row>
      <xdr:rowOff>133200</xdr:rowOff>
    </xdr:to>
    <xdr:sp>
      <xdr:nvSpPr>
        <xdr:cNvPr id="0" name="CustomShape 1"/>
        <xdr:cNvSpPr/>
      </xdr:nvSpPr>
      <xdr:spPr>
        <a:xfrm>
          <a:off x="8343720" y="11506320"/>
          <a:ext cx="765360" cy="771120"/>
        </a:xfrm>
        <a:prstGeom prst="ellipse">
          <a:avLst/>
        </a:prstGeom>
        <a:solidFill>
          <a:srgbClr val="ffffff"/>
        </a:solidFill>
        <a:ln w="38160">
          <a:solidFill>
            <a:srgbClr val="ff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400" spc="-1" strike="noStrike">
              <a:solidFill>
                <a:srgbClr val="ff0000"/>
              </a:solidFill>
              <a:latin typeface="ＭＳ ゴシック"/>
              <a:ea typeface="ＭＳ ゴシック"/>
            </a:rPr>
            <a:t>伊那</a:t>
          </a:r>
          <a:endParaRPr b="0" lang="en-US" sz="1400" spc="-1" strike="noStrike">
            <a:latin typeface="Times New Roman"/>
          </a:endParaRPr>
        </a:p>
      </xdr:txBody>
    </xdr:sp>
    <xdr:clientData/>
  </xdr:twoCellAnchor>
  <xdr:twoCellAnchor editAs="twoCell">
    <xdr:from>
      <xdr:col>31</xdr:col>
      <xdr:colOff>133200</xdr:colOff>
      <xdr:row>52</xdr:row>
      <xdr:rowOff>76320</xdr:rowOff>
    </xdr:from>
    <xdr:to>
      <xdr:col>68</xdr:col>
      <xdr:colOff>94680</xdr:colOff>
      <xdr:row>65</xdr:row>
      <xdr:rowOff>171360</xdr:rowOff>
    </xdr:to>
    <xdr:sp>
      <xdr:nvSpPr>
        <xdr:cNvPr id="1" name="CustomShape 1"/>
        <xdr:cNvSpPr/>
      </xdr:nvSpPr>
      <xdr:spPr>
        <a:xfrm>
          <a:off x="8755200" y="12458520"/>
          <a:ext cx="10252080" cy="3190680"/>
        </a:xfrm>
        <a:prstGeom prst="wedgeRoundRectCallout">
          <a:avLst>
            <a:gd name="adj1" fmla="val -838"/>
            <a:gd name="adj2" fmla="val -70103"/>
            <a:gd name="adj3" fmla="val 16667"/>
          </a:avLst>
        </a:prstGeom>
        <a:solidFill>
          <a:srgbClr val="ffffff"/>
        </a:solidFill>
        <a:ln w="57240">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endParaRPr b="0" lang="en-US" sz="12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８月末で退職した給与所得者の徴収方法を、９月分で一括徴収して納入する場合。</a:t>
          </a: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（ア）特別徴収税額（年税額）１４０，０００円（６月から翌年５月分）</a:t>
          </a: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（イ）徴収済税額　　　　　　　３５，６００円（６月から８月分）</a:t>
          </a: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（ウ）未徴収税額　　　　　　</a:t>
          </a:r>
          <a:r>
            <a:rPr b="1" lang="ja-JP" sz="2000" spc="-1" strike="noStrike" u="sng">
              <a:solidFill>
                <a:srgbClr val="000000"/>
              </a:solidFill>
              <a:uFillTx/>
              <a:latin typeface="HG丸ｺﾞｼｯｸM-PRO"/>
              <a:ea typeface="HG丸ｺﾞｼｯｸM-PRO"/>
            </a:rPr>
            <a:t>１０４，４００円</a:t>
          </a:r>
          <a:r>
            <a:rPr b="1" lang="ja-JP" sz="2000" spc="-1" strike="noStrike">
              <a:solidFill>
                <a:srgbClr val="000000"/>
              </a:solidFill>
              <a:latin typeface="HG丸ｺﾞｼｯｸM-PRO"/>
              <a:ea typeface="HG丸ｺﾞｼｯｸM-PRO"/>
            </a:rPr>
            <a:t>（９月から翌年５月分）</a:t>
          </a:r>
          <a:endParaRPr b="0" lang="en-US" sz="2000" spc="-1" strike="noStrike">
            <a:latin typeface="Times New Roman"/>
          </a:endParaRPr>
        </a:p>
        <a:p>
          <a:pPr>
            <a:lnSpc>
              <a:spcPct val="100000"/>
            </a:lnSpc>
          </a:pP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a:t>
          </a:r>
          <a:endParaRPr b="0" lang="en-US" sz="2000" spc="-1" strike="noStrike">
            <a:latin typeface="Times New Roman"/>
          </a:endParaRPr>
        </a:p>
        <a:p>
          <a:pPr>
            <a:lnSpc>
              <a:spcPct val="100000"/>
            </a:lnSpc>
          </a:pP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ja-JP" sz="2000" spc="-1" strike="noStrike">
              <a:solidFill>
                <a:srgbClr val="000000"/>
              </a:solidFill>
              <a:latin typeface="HG丸ｺﾞｼｯｸM-PRO"/>
              <a:ea typeface="HG丸ｺﾞｼｯｸM-PRO"/>
            </a:rPr>
            <a:t>　　一括徴収税額（納入額と同額）</a:t>
          </a:r>
          <a:endParaRPr b="0" lang="en-US" sz="2000" spc="-1" strike="noStrike">
            <a:latin typeface="Times New Roman"/>
          </a:endParaRPr>
        </a:p>
      </xdr:txBody>
    </xdr:sp>
    <xdr:clientData/>
  </xdr:twoCellAnchor>
  <xdr:twoCellAnchor editAs="twoCell">
    <xdr:from>
      <xdr:col>64</xdr:col>
      <xdr:colOff>114480</xdr:colOff>
      <xdr:row>36</xdr:row>
      <xdr:rowOff>95400</xdr:rowOff>
    </xdr:from>
    <xdr:to>
      <xdr:col>81</xdr:col>
      <xdr:colOff>152280</xdr:colOff>
      <xdr:row>43</xdr:row>
      <xdr:rowOff>133200</xdr:rowOff>
    </xdr:to>
    <xdr:sp>
      <xdr:nvSpPr>
        <xdr:cNvPr id="2" name="CustomShape 1"/>
        <xdr:cNvSpPr/>
      </xdr:nvSpPr>
      <xdr:spPr>
        <a:xfrm>
          <a:off x="17914680" y="8667720"/>
          <a:ext cx="4766040" cy="1704600"/>
        </a:xfrm>
        <a:prstGeom prst="wedgeRoundRectCallout">
          <a:avLst>
            <a:gd name="adj1" fmla="val 60523"/>
            <a:gd name="adj2" fmla="val -126451"/>
            <a:gd name="adj3" fmla="val 16667"/>
          </a:avLst>
        </a:prstGeom>
        <a:solidFill>
          <a:srgbClr val="ffffff"/>
        </a:solidFill>
        <a:ln w="57240">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endParaRPr b="0" lang="en-US" sz="12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一括で徴収した税額を納入する月</a:t>
          </a:r>
          <a:endParaRPr b="0" lang="en-US" sz="2000" spc="-1" strike="noStrike">
            <a:latin typeface="Times New Roman"/>
          </a:endParaRPr>
        </a:p>
        <a:p>
          <a:pPr>
            <a:lnSpc>
              <a:spcPct val="100000"/>
            </a:lnSpc>
          </a:pPr>
          <a:r>
            <a:rPr b="1" lang="en-US" sz="2000" spc="-1" strike="noStrike">
              <a:solidFill>
                <a:srgbClr val="000000"/>
              </a:solidFill>
              <a:latin typeface="HG丸ｺﾞｼｯｸM-PRO"/>
              <a:ea typeface="HG丸ｺﾞｼｯｸM-PRO"/>
            </a:rPr>
            <a:t>※</a:t>
          </a:r>
          <a:r>
            <a:rPr b="1" lang="ja-JP" sz="2000" spc="-1" strike="noStrike">
              <a:solidFill>
                <a:srgbClr val="000000"/>
              </a:solidFill>
              <a:latin typeface="HG丸ｺﾞｼｯｸM-PRO"/>
              <a:ea typeface="HG丸ｺﾞｼｯｸM-PRO"/>
            </a:rPr>
            <a:t>１月以降の退職の場合は、原則一括徴収が基本になります。</a:t>
          </a:r>
          <a:endParaRPr b="0" lang="en-US" sz="2000" spc="-1" strike="noStrike">
            <a:latin typeface="Times New Roman"/>
          </a:endParaRPr>
        </a:p>
      </xdr:txBody>
    </xdr:sp>
    <xdr:clientData/>
  </xdr:twoCellAnchor>
  <xdr:twoCellAnchor editAs="twoCell">
    <xdr:from>
      <xdr:col>68</xdr:col>
      <xdr:colOff>19080</xdr:colOff>
      <xdr:row>14</xdr:row>
      <xdr:rowOff>190440</xdr:rowOff>
    </xdr:from>
    <xdr:to>
      <xdr:col>73</xdr:col>
      <xdr:colOff>228240</xdr:colOff>
      <xdr:row>19</xdr:row>
      <xdr:rowOff>228240</xdr:rowOff>
    </xdr:to>
    <xdr:sp>
      <xdr:nvSpPr>
        <xdr:cNvPr id="3" name="CustomShape 1"/>
        <xdr:cNvSpPr/>
      </xdr:nvSpPr>
      <xdr:spPr>
        <a:xfrm>
          <a:off x="18931680" y="3524040"/>
          <a:ext cx="1599840" cy="1228320"/>
        </a:xfrm>
        <a:prstGeom prst="roundRect">
          <a:avLst>
            <a:gd name="adj" fmla="val 15174"/>
          </a:avLst>
        </a:prstGeom>
        <a:noFill/>
        <a:ln w="38160">
          <a:solidFill>
            <a:srgbClr val="ff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2000" spc="-1" strike="noStrike">
              <a:solidFill>
                <a:srgbClr val="ff0000"/>
              </a:solidFill>
              <a:latin typeface="Calibri"/>
            </a:rPr>
            <a:t>代表</a:t>
          </a:r>
          <a:endParaRPr b="0" lang="en-US" sz="20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209520</xdr:colOff>
      <xdr:row>38</xdr:row>
      <xdr:rowOff>19080</xdr:rowOff>
    </xdr:from>
    <xdr:to>
      <xdr:col>50</xdr:col>
      <xdr:colOff>171000</xdr:colOff>
      <xdr:row>51</xdr:row>
      <xdr:rowOff>133200</xdr:rowOff>
    </xdr:to>
    <xdr:sp>
      <xdr:nvSpPr>
        <xdr:cNvPr id="4" name="CustomShape 1"/>
        <xdr:cNvSpPr/>
      </xdr:nvSpPr>
      <xdr:spPr>
        <a:xfrm>
          <a:off x="3825000" y="9067680"/>
          <a:ext cx="10252440" cy="3209760"/>
        </a:xfrm>
        <a:prstGeom prst="wedgeRoundRectCallout">
          <a:avLst>
            <a:gd name="adj1" fmla="val 68158"/>
            <a:gd name="adj2" fmla="val -64666"/>
            <a:gd name="adj3" fmla="val 16667"/>
          </a:avLst>
        </a:prstGeom>
        <a:solidFill>
          <a:srgbClr val="ffffff"/>
        </a:solidFill>
        <a:ln w="57240">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endParaRPr b="0" lang="en-US" sz="12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８月末で退職した給与所得者の徴収方法を、９月分から普通徴収に変更する場合。</a:t>
          </a: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（ア）特別徴収税額（年税額）１４０，０００円（６月から翌年５月分）</a:t>
          </a: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（イ）徴収済税額　　　　　　　３５，６００円（６月から８月分）</a:t>
          </a: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（ウ）未徴収税額　　　　　　</a:t>
          </a:r>
          <a:r>
            <a:rPr b="1" lang="ja-JP" sz="2000" spc="-1" strike="noStrike" u="sng">
              <a:solidFill>
                <a:srgbClr val="000000"/>
              </a:solidFill>
              <a:uFillTx/>
              <a:latin typeface="HG丸ｺﾞｼｯｸM-PRO"/>
              <a:ea typeface="HG丸ｺﾞｼｯｸM-PRO"/>
            </a:rPr>
            <a:t>１０４，４００円</a:t>
          </a:r>
          <a:r>
            <a:rPr b="1" lang="ja-JP" sz="2000" spc="-1" strike="noStrike">
              <a:solidFill>
                <a:srgbClr val="000000"/>
              </a:solidFill>
              <a:latin typeface="HG丸ｺﾞｼｯｸM-PRO"/>
              <a:ea typeface="HG丸ｺﾞｼｯｸM-PRO"/>
            </a:rPr>
            <a:t>（９月から翌年５月分）</a:t>
          </a:r>
          <a:endParaRPr b="0" lang="en-US" sz="2000" spc="-1" strike="noStrike">
            <a:latin typeface="Times New Roman"/>
          </a:endParaRPr>
        </a:p>
        <a:p>
          <a:pPr>
            <a:lnSpc>
              <a:spcPct val="100000"/>
            </a:lnSpc>
          </a:pP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a:t>
          </a:r>
          <a:endParaRPr b="0" lang="en-US" sz="2000" spc="-1" strike="noStrike">
            <a:latin typeface="Times New Roman"/>
          </a:endParaRPr>
        </a:p>
        <a:p>
          <a:pPr>
            <a:lnSpc>
              <a:spcPct val="100000"/>
            </a:lnSpc>
          </a:pP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en-US" sz="2000" spc="-1" strike="noStrike">
              <a:solidFill>
                <a:srgbClr val="000000"/>
              </a:solidFill>
              <a:latin typeface="HG丸ｺﾞｼｯｸM-PRO"/>
              <a:ea typeface="HG丸ｺﾞｼｯｸM-PRO"/>
            </a:rPr>
            <a:t>	</a:t>
          </a:r>
          <a:r>
            <a:rPr b="1" lang="ja-JP" sz="2000" spc="-1" strike="noStrike">
              <a:solidFill>
                <a:srgbClr val="000000"/>
              </a:solidFill>
              <a:latin typeface="HG丸ｺﾞｼｯｸM-PRO"/>
              <a:ea typeface="HG丸ｺﾞｼｯｸM-PRO"/>
            </a:rPr>
            <a:t>　　普通徴収税額</a:t>
          </a:r>
          <a:endParaRPr b="0" lang="en-US" sz="2000" spc="-1" strike="noStrike">
            <a:latin typeface="Times New Roman"/>
          </a:endParaRPr>
        </a:p>
      </xdr:txBody>
    </xdr:sp>
    <xdr:clientData/>
  </xdr:twoCellAnchor>
  <xdr:twoCellAnchor editAs="twoCell">
    <xdr:from>
      <xdr:col>67</xdr:col>
      <xdr:colOff>228600</xdr:colOff>
      <xdr:row>14</xdr:row>
      <xdr:rowOff>190440</xdr:rowOff>
    </xdr:from>
    <xdr:to>
      <xdr:col>73</xdr:col>
      <xdr:colOff>190080</xdr:colOff>
      <xdr:row>19</xdr:row>
      <xdr:rowOff>228240</xdr:rowOff>
    </xdr:to>
    <xdr:sp>
      <xdr:nvSpPr>
        <xdr:cNvPr id="5" name="CustomShape 1"/>
        <xdr:cNvSpPr/>
      </xdr:nvSpPr>
      <xdr:spPr>
        <a:xfrm>
          <a:off x="18863280" y="3524040"/>
          <a:ext cx="1630080" cy="1228320"/>
        </a:xfrm>
        <a:prstGeom prst="roundRect">
          <a:avLst>
            <a:gd name="adj" fmla="val 15174"/>
          </a:avLst>
        </a:prstGeom>
        <a:noFill/>
        <a:ln w="38160">
          <a:solidFill>
            <a:srgbClr val="ff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2000" spc="-1" strike="noStrike">
              <a:solidFill>
                <a:srgbClr val="ff0000"/>
              </a:solidFill>
              <a:latin typeface="Calibri"/>
            </a:rPr>
            <a:t>代表</a:t>
          </a:r>
          <a:endParaRPr b="0" lang="en-US" sz="2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23</xdr:col>
      <xdr:colOff>209520</xdr:colOff>
      <xdr:row>39</xdr:row>
      <xdr:rowOff>171360</xdr:rowOff>
    </xdr:from>
    <xdr:to>
      <xdr:col>57</xdr:col>
      <xdr:colOff>95040</xdr:colOff>
      <xdr:row>49</xdr:row>
      <xdr:rowOff>237600</xdr:rowOff>
    </xdr:to>
    <xdr:sp>
      <xdr:nvSpPr>
        <xdr:cNvPr id="6" name="CustomShape 1"/>
        <xdr:cNvSpPr/>
      </xdr:nvSpPr>
      <xdr:spPr>
        <a:xfrm>
          <a:off x="6606360" y="9457920"/>
          <a:ext cx="9342000" cy="2447640"/>
        </a:xfrm>
        <a:prstGeom prst="wedgeRoundRectCallout">
          <a:avLst>
            <a:gd name="adj1" fmla="val -39640"/>
            <a:gd name="adj2" fmla="val 92220"/>
            <a:gd name="adj3" fmla="val 16667"/>
          </a:avLst>
        </a:prstGeom>
        <a:solidFill>
          <a:srgbClr val="ffffff"/>
        </a:solidFill>
        <a:ln w="57240">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endParaRPr b="0" lang="en-US" sz="12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就職により、普通徴収の２期（８月末納期限）以降を、９月分からの特別徴収に切り替える場合。</a:t>
          </a:r>
          <a:endParaRPr b="0" lang="en-US" sz="2000" spc="-1" strike="noStrike">
            <a:latin typeface="Times New Roman"/>
          </a:endParaRPr>
        </a:p>
        <a:p>
          <a:pPr>
            <a:lnSpc>
              <a:spcPct val="100000"/>
            </a:lnSpc>
          </a:pP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特別徴収に切り替える普通徴収の納期</a:t>
          </a:r>
          <a:r>
            <a:rPr b="1" lang="ja-JP" sz="2000" spc="-1" strike="noStrike" u="sng">
              <a:solidFill>
                <a:srgbClr val="000000"/>
              </a:solidFill>
              <a:uFillTx/>
              <a:latin typeface="HG丸ｺﾞｼｯｸM-PRO"/>
              <a:ea typeface="HG丸ｺﾞｼｯｸM-PRO"/>
            </a:rPr>
            <a:t>（２期以降）</a:t>
          </a:r>
          <a:r>
            <a:rPr b="1" lang="ja-JP" sz="2000" spc="-1" strike="noStrike">
              <a:solidFill>
                <a:srgbClr val="000000"/>
              </a:solidFill>
              <a:latin typeface="HG丸ｺﾞｼｯｸM-PRO"/>
              <a:ea typeface="HG丸ｺﾞｼｯｸM-PRO"/>
            </a:rPr>
            <a:t>と、特別徴収を開始する月</a:t>
          </a:r>
          <a:r>
            <a:rPr b="1" lang="ja-JP" sz="2000" spc="-1" strike="noStrike" u="sng">
              <a:solidFill>
                <a:srgbClr val="000000"/>
              </a:solidFill>
              <a:uFillTx/>
              <a:latin typeface="HG丸ｺﾞｼｯｸM-PRO"/>
              <a:ea typeface="HG丸ｺﾞｼｯｸM-PRO"/>
            </a:rPr>
            <a:t>（９月）</a:t>
          </a:r>
          <a:r>
            <a:rPr b="1" lang="ja-JP" sz="2000" spc="-1" strike="noStrike">
              <a:solidFill>
                <a:srgbClr val="000000"/>
              </a:solidFill>
              <a:latin typeface="HG丸ｺﾞｼｯｸM-PRO"/>
              <a:ea typeface="HG丸ｺﾞｼｯｸM-PRO"/>
            </a:rPr>
            <a:t>を入力します。</a:t>
          </a:r>
          <a:endParaRPr b="0" lang="en-US" sz="2000" spc="-1" strike="noStrike">
            <a:latin typeface="Times New Roman"/>
          </a:endParaRPr>
        </a:p>
      </xdr:txBody>
    </xdr:sp>
    <xdr:clientData/>
  </xdr:twoCellAnchor>
  <xdr:twoCellAnchor editAs="twoCell">
    <xdr:from>
      <xdr:col>68</xdr:col>
      <xdr:colOff>19080</xdr:colOff>
      <xdr:row>58</xdr:row>
      <xdr:rowOff>190440</xdr:rowOff>
    </xdr:from>
    <xdr:to>
      <xdr:col>73</xdr:col>
      <xdr:colOff>228240</xdr:colOff>
      <xdr:row>63</xdr:row>
      <xdr:rowOff>228240</xdr:rowOff>
    </xdr:to>
    <xdr:sp>
      <xdr:nvSpPr>
        <xdr:cNvPr id="7" name="CustomShape 1"/>
        <xdr:cNvSpPr/>
      </xdr:nvSpPr>
      <xdr:spPr>
        <a:xfrm>
          <a:off x="18931680" y="14001480"/>
          <a:ext cx="1599840" cy="1228320"/>
        </a:xfrm>
        <a:prstGeom prst="roundRect">
          <a:avLst>
            <a:gd name="adj" fmla="val 15174"/>
          </a:avLst>
        </a:prstGeom>
        <a:noFill/>
        <a:ln w="38160">
          <a:solidFill>
            <a:srgbClr val="ff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2000" spc="-1" strike="noStrike">
              <a:solidFill>
                <a:srgbClr val="ff0000"/>
              </a:solidFill>
              <a:latin typeface="Calibri"/>
            </a:rPr>
            <a:t>代表</a:t>
          </a:r>
          <a:endParaRPr b="0" lang="en-US" sz="2000" spc="-1" strike="noStrike">
            <a:latin typeface="Times New Roman"/>
          </a:endParaRPr>
        </a:p>
      </xdr:txBody>
    </xdr:sp>
    <xdr:clientData/>
  </xdr:twoCellAnchor>
  <xdr:twoCellAnchor editAs="twoCell">
    <xdr:from>
      <xdr:col>100</xdr:col>
      <xdr:colOff>247680</xdr:colOff>
      <xdr:row>54</xdr:row>
      <xdr:rowOff>38160</xdr:rowOff>
    </xdr:from>
    <xdr:to>
      <xdr:col>101</xdr:col>
      <xdr:colOff>2457000</xdr:colOff>
      <xdr:row>65</xdr:row>
      <xdr:rowOff>228240</xdr:rowOff>
    </xdr:to>
    <xdr:sp>
      <xdr:nvSpPr>
        <xdr:cNvPr id="8" name="CustomShape 1"/>
        <xdr:cNvSpPr/>
      </xdr:nvSpPr>
      <xdr:spPr>
        <a:xfrm>
          <a:off x="28060560" y="12896640"/>
          <a:ext cx="5465520" cy="2809440"/>
        </a:xfrm>
        <a:prstGeom prst="wedgeRoundRectCallout">
          <a:avLst>
            <a:gd name="adj1" fmla="val -67355"/>
            <a:gd name="adj2" fmla="val 35768"/>
            <a:gd name="adj3" fmla="val 16667"/>
          </a:avLst>
        </a:prstGeom>
        <a:solidFill>
          <a:srgbClr val="ffffff"/>
        </a:solidFill>
        <a:ln w="57240">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endParaRPr b="0" lang="en-US" sz="12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提出先市区町村において、当該年度の住民税の特別徴収が新たに開始となる場合、納付書で納入する場合は「必要」にチェックを、納付書以外の方法で納入する場合は「不要」にチェックをしてください。</a:t>
          </a:r>
          <a:endParaRPr b="0" lang="en-US" sz="2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23</xdr:col>
      <xdr:colOff>190440</xdr:colOff>
      <xdr:row>35</xdr:row>
      <xdr:rowOff>76320</xdr:rowOff>
    </xdr:from>
    <xdr:to>
      <xdr:col>57</xdr:col>
      <xdr:colOff>75960</xdr:colOff>
      <xdr:row>53</xdr:row>
      <xdr:rowOff>196920</xdr:rowOff>
    </xdr:to>
    <xdr:sp>
      <xdr:nvSpPr>
        <xdr:cNvPr id="9" name="CustomShape 1"/>
        <xdr:cNvSpPr/>
      </xdr:nvSpPr>
      <xdr:spPr>
        <a:xfrm>
          <a:off x="6587280" y="8410680"/>
          <a:ext cx="9342000" cy="4406760"/>
        </a:xfrm>
        <a:custGeom>
          <a:avLst/>
          <a:gdLst/>
          <a:ahLst/>
          <a:rect l="l" t="t" r="r" b="b"/>
          <a:pathLst>
            <a:path w="8305800" h="3758231">
              <a:moveTo>
                <a:pt x="0" y="792418"/>
              </a:moveTo>
              <a:cubicBezTo>
                <a:pt x="0" y="574979"/>
                <a:pt x="176269" y="398710"/>
                <a:pt x="393708" y="398710"/>
              </a:cubicBezTo>
              <a:lnTo>
                <a:pt x="1384300" y="398710"/>
              </a:lnTo>
              <a:lnTo>
                <a:pt x="1384300" y="398710"/>
              </a:lnTo>
              <a:lnTo>
                <a:pt x="3460750" y="398710"/>
              </a:lnTo>
              <a:lnTo>
                <a:pt x="6019800" y="398710"/>
              </a:lnTo>
              <a:lnTo>
                <a:pt x="7543800" y="0"/>
              </a:lnTo>
              <a:lnTo>
                <a:pt x="7181850" y="398710"/>
              </a:lnTo>
              <a:lnTo>
                <a:pt x="7912092" y="398710"/>
              </a:lnTo>
              <a:cubicBezTo>
                <a:pt x="8129531" y="398710"/>
                <a:pt x="8305800" y="574979"/>
                <a:pt x="8305800" y="792418"/>
              </a:cubicBezTo>
              <a:lnTo>
                <a:pt x="8305800" y="1776660"/>
              </a:lnTo>
              <a:lnTo>
                <a:pt x="8305800" y="1776660"/>
              </a:lnTo>
              <a:lnTo>
                <a:pt x="8305800" y="2367210"/>
              </a:lnTo>
              <a:lnTo>
                <a:pt x="8305800" y="2367202"/>
              </a:lnTo>
              <a:cubicBezTo>
                <a:pt x="8305800" y="2584641"/>
                <a:pt x="8129531" y="2760910"/>
                <a:pt x="7912092" y="2760910"/>
              </a:cubicBezTo>
              <a:lnTo>
                <a:pt x="3460750" y="2760910"/>
              </a:lnTo>
              <a:lnTo>
                <a:pt x="860481" y="3758231"/>
              </a:lnTo>
              <a:lnTo>
                <a:pt x="1384300" y="2760910"/>
              </a:lnTo>
              <a:lnTo>
                <a:pt x="393708" y="2760910"/>
              </a:lnTo>
              <a:cubicBezTo>
                <a:pt x="176269" y="2760910"/>
                <a:pt x="0" y="2584641"/>
                <a:pt x="0" y="2367202"/>
              </a:cubicBezTo>
              <a:lnTo>
                <a:pt x="0" y="2367210"/>
              </a:lnTo>
              <a:lnTo>
                <a:pt x="0" y="1776660"/>
              </a:lnTo>
              <a:lnTo>
                <a:pt x="0" y="1776660"/>
              </a:lnTo>
              <a:lnTo>
                <a:pt x="0" y="792418"/>
              </a:lnTo>
              <a:close/>
            </a:path>
          </a:pathLst>
        </a:custGeom>
        <a:solidFill>
          <a:srgbClr val="ffffff"/>
        </a:solidFill>
        <a:ln w="57240">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endParaRPr b="0" lang="en-US" sz="1200" spc="-1" strike="noStrike">
            <a:latin typeface="Times New Roman"/>
          </a:endParaRPr>
        </a:p>
        <a:p>
          <a:pPr>
            <a:lnSpc>
              <a:spcPct val="100000"/>
            </a:lnSpc>
          </a:pPr>
          <a:endParaRPr b="0" lang="en-US" sz="1200" spc="-1" strike="noStrike">
            <a:latin typeface="Times New Roman"/>
          </a:endParaRPr>
        </a:p>
        <a:p>
          <a:pPr>
            <a:lnSpc>
              <a:spcPct val="100000"/>
            </a:lnSpc>
          </a:pPr>
          <a:endParaRPr b="0" lang="en-US" sz="12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転勤により、特別徴収の８月分までを前勤め先で徴収済みで、新勤め先で９月分から特別徴収を開始する場合。</a:t>
          </a:r>
          <a:endParaRPr b="0" lang="en-US" sz="2000" spc="-1" strike="noStrike">
            <a:latin typeface="Times New Roman"/>
          </a:endParaRPr>
        </a:p>
        <a:p>
          <a:pPr>
            <a:lnSpc>
              <a:spcPct val="100000"/>
            </a:lnSpc>
          </a:pP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前勤め先：上段を入力。徴収済税額に６～８月分の税額を入力し、未</a:t>
          </a: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　　　　　徴収税額を９月以降とします。</a:t>
          </a:r>
          <a:endParaRPr b="0" lang="en-US" sz="20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新勤め先：下段を入力。「９」月分から特別徴収するとします。</a:t>
          </a:r>
          <a:endParaRPr b="0" lang="en-US" sz="2000" spc="-1" strike="noStrike">
            <a:latin typeface="Times New Roman"/>
          </a:endParaRPr>
        </a:p>
      </xdr:txBody>
    </xdr:sp>
    <xdr:clientData/>
  </xdr:twoCellAnchor>
  <xdr:twoCellAnchor editAs="twoCell">
    <xdr:from>
      <xdr:col>68</xdr:col>
      <xdr:colOff>38160</xdr:colOff>
      <xdr:row>14</xdr:row>
      <xdr:rowOff>190440</xdr:rowOff>
    </xdr:from>
    <xdr:to>
      <xdr:col>73</xdr:col>
      <xdr:colOff>277920</xdr:colOff>
      <xdr:row>19</xdr:row>
      <xdr:rowOff>228240</xdr:rowOff>
    </xdr:to>
    <xdr:sp>
      <xdr:nvSpPr>
        <xdr:cNvPr id="10" name="CustomShape 1"/>
        <xdr:cNvSpPr/>
      </xdr:nvSpPr>
      <xdr:spPr>
        <a:xfrm>
          <a:off x="18950760" y="3524040"/>
          <a:ext cx="1630440" cy="1228320"/>
        </a:xfrm>
        <a:prstGeom prst="roundRect">
          <a:avLst>
            <a:gd name="adj" fmla="val 15174"/>
          </a:avLst>
        </a:prstGeom>
        <a:noFill/>
        <a:ln w="38160">
          <a:solidFill>
            <a:srgbClr val="ff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2000" spc="-1" strike="noStrike">
              <a:solidFill>
                <a:srgbClr val="ff0000"/>
              </a:solidFill>
              <a:latin typeface="Calibri"/>
            </a:rPr>
            <a:t>代表</a:t>
          </a:r>
          <a:endParaRPr b="0" lang="en-US" sz="2000" spc="-1" strike="noStrike">
            <a:latin typeface="Times New Roman"/>
          </a:endParaRPr>
        </a:p>
      </xdr:txBody>
    </xdr:sp>
    <xdr:clientData/>
  </xdr:twoCellAnchor>
  <xdr:twoCellAnchor editAs="twoCell">
    <xdr:from>
      <xdr:col>69</xdr:col>
      <xdr:colOff>38160</xdr:colOff>
      <xdr:row>58</xdr:row>
      <xdr:rowOff>190440</xdr:rowOff>
    </xdr:from>
    <xdr:to>
      <xdr:col>73</xdr:col>
      <xdr:colOff>95040</xdr:colOff>
      <xdr:row>63</xdr:row>
      <xdr:rowOff>228240</xdr:rowOff>
    </xdr:to>
    <xdr:sp>
      <xdr:nvSpPr>
        <xdr:cNvPr id="11" name="CustomShape 1"/>
        <xdr:cNvSpPr/>
      </xdr:nvSpPr>
      <xdr:spPr>
        <a:xfrm>
          <a:off x="19229040" y="14001480"/>
          <a:ext cx="1169280" cy="1228320"/>
        </a:xfrm>
        <a:prstGeom prst="roundRect">
          <a:avLst>
            <a:gd name="adj" fmla="val 31592"/>
          </a:avLst>
        </a:prstGeom>
        <a:noFill/>
        <a:ln w="38160">
          <a:solidFill>
            <a:srgbClr val="ff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2000" spc="-1" strike="noStrike">
              <a:solidFill>
                <a:srgbClr val="ff0000"/>
              </a:solidFill>
              <a:latin typeface="Calibri"/>
            </a:rPr>
            <a:t>代表</a:t>
          </a:r>
          <a:endParaRPr b="0" lang="en-US" sz="2000" spc="-1" strike="noStrike">
            <a:latin typeface="Times New Roman"/>
          </a:endParaRPr>
        </a:p>
      </xdr:txBody>
    </xdr:sp>
    <xdr:clientData/>
  </xdr:twoCellAnchor>
  <xdr:twoCellAnchor editAs="twoCell">
    <xdr:from>
      <xdr:col>9</xdr:col>
      <xdr:colOff>38160</xdr:colOff>
      <xdr:row>15</xdr:row>
      <xdr:rowOff>152280</xdr:rowOff>
    </xdr:from>
    <xdr:to>
      <xdr:col>29</xdr:col>
      <xdr:colOff>95040</xdr:colOff>
      <xdr:row>23</xdr:row>
      <xdr:rowOff>56520</xdr:rowOff>
    </xdr:to>
    <xdr:sp>
      <xdr:nvSpPr>
        <xdr:cNvPr id="12" name="CustomShape 1"/>
        <xdr:cNvSpPr/>
      </xdr:nvSpPr>
      <xdr:spPr>
        <a:xfrm>
          <a:off x="2541240" y="3723840"/>
          <a:ext cx="5619240" cy="1809360"/>
        </a:xfrm>
        <a:prstGeom prst="wedgeRoundRectCallout">
          <a:avLst>
            <a:gd name="adj1" fmla="val 22000"/>
            <a:gd name="adj2" fmla="val 133866"/>
            <a:gd name="adj3" fmla="val 16667"/>
          </a:avLst>
        </a:prstGeom>
        <a:solidFill>
          <a:srgbClr val="ffffff"/>
        </a:solidFill>
        <a:ln w="57240">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endParaRPr b="0" lang="en-US" sz="12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異動後の勤務先で引き続き特別徴収を行う場合には、「個人番号」は、前勤務先では記載しないでください。</a:t>
          </a:r>
          <a:endParaRPr b="0" lang="en-US" sz="2000" spc="-1" strike="noStrike">
            <a:latin typeface="Times New Roman"/>
          </a:endParaRPr>
        </a:p>
      </xdr:txBody>
    </xdr:sp>
    <xdr:clientData/>
  </xdr:twoCellAnchor>
  <xdr:twoCellAnchor editAs="twoCell">
    <xdr:from>
      <xdr:col>73</xdr:col>
      <xdr:colOff>0</xdr:colOff>
      <xdr:row>33</xdr:row>
      <xdr:rowOff>38160</xdr:rowOff>
    </xdr:from>
    <xdr:to>
      <xdr:col>93</xdr:col>
      <xdr:colOff>56880</xdr:colOff>
      <xdr:row>39</xdr:row>
      <xdr:rowOff>95040</xdr:rowOff>
    </xdr:to>
    <xdr:sp>
      <xdr:nvSpPr>
        <xdr:cNvPr id="13" name="CustomShape 1"/>
        <xdr:cNvSpPr/>
      </xdr:nvSpPr>
      <xdr:spPr>
        <a:xfrm>
          <a:off x="20303280" y="7896240"/>
          <a:ext cx="5619600" cy="1485360"/>
        </a:xfrm>
        <a:prstGeom prst="wedgeRoundRectCallout">
          <a:avLst>
            <a:gd name="adj1" fmla="val -38076"/>
            <a:gd name="adj2" fmla="val -140881"/>
            <a:gd name="adj3" fmla="val 16667"/>
          </a:avLst>
        </a:prstGeom>
        <a:solidFill>
          <a:srgbClr val="ffffff"/>
        </a:solidFill>
        <a:ln w="57240">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endParaRPr b="0" lang="en-US" sz="1200" spc="-1" strike="noStrike">
            <a:latin typeface="Times New Roman"/>
          </a:endParaRPr>
        </a:p>
        <a:p>
          <a:pPr>
            <a:lnSpc>
              <a:spcPct val="100000"/>
            </a:lnSpc>
          </a:pPr>
          <a:r>
            <a:rPr b="1" lang="ja-JP" sz="2000" spc="-1" strike="noStrike">
              <a:solidFill>
                <a:srgbClr val="000000"/>
              </a:solidFill>
              <a:latin typeface="HG丸ｺﾞｼｯｸM-PRO"/>
              <a:ea typeface="HG丸ｺﾞｼｯｸM-PRO"/>
            </a:rPr>
            <a:t>転勤により、新しい勤め先でも引き続き特別徴収する場合。</a:t>
          </a:r>
          <a:endParaRPr b="0" lang="en-US" sz="2000" spc="-1" strike="noStrike">
            <a:latin typeface="Times New Roman"/>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true"/>
  </sheetPr>
  <dimension ref="A1:DD70"/>
  <sheetViews>
    <sheetView showFormulas="false" showGridLines="true" showRowColHeaders="true" showZeros="true" rightToLeft="false" tabSelected="true" showOutlineSymbols="true" defaultGridColor="true" view="pageBreakPreview" topLeftCell="A1" colorId="64" zoomScale="40" zoomScaleNormal="40" zoomScalePageLayoutView="40" workbookViewId="0">
      <selection pane="topLeft" activeCell="BX27" activeCellId="0" sqref="BX27"/>
    </sheetView>
  </sheetViews>
  <sheetFormatPr defaultColWidth="10.328125" defaultRowHeight="18.75" zeroHeight="false" outlineLevelRow="0" outlineLevelCol="0"/>
  <cols>
    <col collapsed="false" customWidth="true" hidden="false" outlineLevel="0" max="100" min="1" style="1" width="3.6"/>
    <col collapsed="false" customWidth="true" hidden="false" outlineLevel="0" max="101" min="101" style="2" width="42.07"/>
    <col collapsed="false" customWidth="true" hidden="false" outlineLevel="0" max="102" min="102" style="2" width="120.48"/>
    <col collapsed="false" customWidth="false" hidden="false" outlineLevel="0" max="1024" min="103" style="1" width="10.34"/>
  </cols>
  <sheetData>
    <row r="1" customFormat="false" ht="18.75" hidden="false" customHeight="true" outlineLevel="0" collapsed="false">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4"/>
    </row>
    <row r="2" customFormat="false" ht="18.75" hidden="false" customHeight="true" outlineLevel="0" collapsed="false">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4"/>
    </row>
    <row r="3" customFormat="false" ht="18.75" hidden="false" customHeight="true" outlineLevel="0" collapsed="false">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customFormat="false" ht="18.75" hidden="false" customHeight="true" outlineLevel="0" collapsed="false">
      <c r="A4" s="3"/>
      <c r="B4" s="3"/>
      <c r="C4" s="3"/>
      <c r="D4" s="3"/>
      <c r="E4" s="3"/>
      <c r="F4" s="3"/>
      <c r="G4" s="3"/>
      <c r="H4" s="5" t="s">
        <v>0</v>
      </c>
      <c r="I4" s="5"/>
      <c r="J4" s="5"/>
      <c r="K4" s="5"/>
      <c r="L4" s="5"/>
      <c r="M4" s="5"/>
      <c r="N4" s="5"/>
      <c r="O4" s="5"/>
      <c r="P4" s="5"/>
      <c r="Q4" s="6"/>
      <c r="R4" s="6"/>
      <c r="S4" s="6"/>
      <c r="T4" s="6"/>
      <c r="U4" s="6"/>
      <c r="V4" s="6"/>
      <c r="W4" s="7" t="s">
        <v>1</v>
      </c>
      <c r="X4" s="7"/>
      <c r="Y4" s="7"/>
      <c r="Z4" s="7"/>
      <c r="AA4" s="7"/>
      <c r="AB4" s="7"/>
      <c r="AC4" s="7"/>
      <c r="AD4" s="7"/>
      <c r="AE4" s="7"/>
      <c r="AF4" s="7"/>
      <c r="AG4" s="7"/>
      <c r="AH4" s="7"/>
      <c r="AI4" s="7"/>
      <c r="AJ4" s="7"/>
      <c r="AK4" s="8" t="s">
        <v>2</v>
      </c>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9" t="s">
        <v>3</v>
      </c>
      <c r="BW4" s="9"/>
      <c r="BX4" s="9"/>
      <c r="BY4" s="9"/>
      <c r="BZ4" s="10"/>
      <c r="CA4" s="10"/>
      <c r="CB4" s="11" t="s">
        <v>4</v>
      </c>
      <c r="CC4" s="11"/>
      <c r="CD4" s="11"/>
      <c r="CE4" s="11"/>
      <c r="CF4" s="11"/>
      <c r="CG4" s="12"/>
      <c r="CH4" s="12"/>
      <c r="CI4" s="13" t="s">
        <v>5</v>
      </c>
      <c r="CJ4" s="13"/>
      <c r="CK4" s="13"/>
      <c r="CL4" s="13"/>
      <c r="CM4" s="13"/>
      <c r="CN4" s="14"/>
      <c r="CO4" s="15" t="s">
        <v>6</v>
      </c>
      <c r="CP4" s="15"/>
      <c r="CQ4" s="15"/>
      <c r="CR4" s="15"/>
      <c r="CS4" s="15"/>
      <c r="CT4" s="3"/>
      <c r="CU4" s="3"/>
      <c r="CV4" s="3"/>
      <c r="CW4" s="16" t="s">
        <v>7</v>
      </c>
      <c r="CX4" s="17" t="s">
        <v>8</v>
      </c>
    </row>
    <row r="5" customFormat="false" ht="18.75" hidden="false" customHeight="true" outlineLevel="0" collapsed="false">
      <c r="A5" s="3"/>
      <c r="B5" s="3"/>
      <c r="C5" s="3"/>
      <c r="D5" s="3"/>
      <c r="E5" s="3"/>
      <c r="F5" s="3"/>
      <c r="G5" s="3"/>
      <c r="H5" s="5"/>
      <c r="I5" s="5"/>
      <c r="J5" s="5"/>
      <c r="K5" s="5"/>
      <c r="L5" s="5"/>
      <c r="M5" s="5"/>
      <c r="N5" s="5"/>
      <c r="O5" s="5"/>
      <c r="P5" s="5"/>
      <c r="Q5" s="6"/>
      <c r="R5" s="6"/>
      <c r="S5" s="6"/>
      <c r="T5" s="6"/>
      <c r="U5" s="6"/>
      <c r="V5" s="6"/>
      <c r="W5" s="7"/>
      <c r="X5" s="7"/>
      <c r="Y5" s="7"/>
      <c r="Z5" s="7"/>
      <c r="AA5" s="7"/>
      <c r="AB5" s="7"/>
      <c r="AC5" s="7"/>
      <c r="AD5" s="7"/>
      <c r="AE5" s="7"/>
      <c r="AF5" s="7"/>
      <c r="AG5" s="7"/>
      <c r="AH5" s="7"/>
      <c r="AI5" s="7"/>
      <c r="AJ5" s="7"/>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9"/>
      <c r="BW5" s="9"/>
      <c r="BX5" s="9"/>
      <c r="BY5" s="9"/>
      <c r="BZ5" s="10"/>
      <c r="CA5" s="10"/>
      <c r="CB5" s="11"/>
      <c r="CC5" s="11"/>
      <c r="CD5" s="11"/>
      <c r="CE5" s="11"/>
      <c r="CF5" s="11"/>
      <c r="CG5" s="12"/>
      <c r="CH5" s="12"/>
      <c r="CI5" s="13"/>
      <c r="CJ5" s="13"/>
      <c r="CK5" s="13"/>
      <c r="CL5" s="13"/>
      <c r="CM5" s="13"/>
      <c r="CN5" s="14"/>
      <c r="CO5" s="15"/>
      <c r="CP5" s="15"/>
      <c r="CQ5" s="15"/>
      <c r="CR5" s="15"/>
      <c r="CS5" s="15"/>
      <c r="CT5" s="3"/>
      <c r="CU5" s="3"/>
      <c r="CV5" s="3"/>
      <c r="CW5" s="16"/>
      <c r="CX5" s="17"/>
    </row>
    <row r="6" customFormat="false" ht="18.75" hidden="false" customHeight="true" outlineLevel="0" collapsed="false">
      <c r="A6" s="3"/>
      <c r="B6" s="3"/>
      <c r="C6" s="3"/>
      <c r="D6" s="3"/>
      <c r="E6" s="3"/>
      <c r="F6" s="3"/>
      <c r="G6" s="3"/>
      <c r="H6" s="5"/>
      <c r="I6" s="5"/>
      <c r="J6" s="5"/>
      <c r="K6" s="5"/>
      <c r="L6" s="5"/>
      <c r="M6" s="5"/>
      <c r="N6" s="5"/>
      <c r="O6" s="5"/>
      <c r="P6" s="5"/>
      <c r="Q6" s="6"/>
      <c r="R6" s="6"/>
      <c r="S6" s="6"/>
      <c r="T6" s="6"/>
      <c r="U6" s="6"/>
      <c r="V6" s="6"/>
      <c r="W6" s="7" t="s">
        <v>9</v>
      </c>
      <c r="X6" s="7"/>
      <c r="Y6" s="7"/>
      <c r="Z6" s="7"/>
      <c r="AA6" s="7"/>
      <c r="AB6" s="7"/>
      <c r="AC6" s="7"/>
      <c r="AD6" s="7"/>
      <c r="AE6" s="7"/>
      <c r="AF6" s="7"/>
      <c r="AG6" s="7"/>
      <c r="AH6" s="7"/>
      <c r="AI6" s="7"/>
      <c r="AJ6" s="7"/>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9"/>
      <c r="BW6" s="9"/>
      <c r="BX6" s="9"/>
      <c r="BY6" s="9"/>
      <c r="BZ6" s="18"/>
      <c r="CA6" s="18"/>
      <c r="CB6" s="18"/>
      <c r="CC6" s="18"/>
      <c r="CD6" s="18"/>
      <c r="CE6" s="18"/>
      <c r="CF6" s="18"/>
      <c r="CG6" s="18"/>
      <c r="CH6" s="18"/>
      <c r="CI6" s="18"/>
      <c r="CJ6" s="18"/>
      <c r="CK6" s="18"/>
      <c r="CL6" s="18"/>
      <c r="CM6" s="18"/>
      <c r="CN6" s="18"/>
      <c r="CO6" s="18"/>
      <c r="CP6" s="18"/>
      <c r="CQ6" s="18"/>
      <c r="CR6" s="18"/>
      <c r="CS6" s="18"/>
      <c r="CT6" s="3"/>
      <c r="CU6" s="3"/>
      <c r="CV6" s="3"/>
      <c r="CW6" s="19" t="s">
        <v>10</v>
      </c>
      <c r="CX6" s="20" t="str">
        <f aca="false">IF(OR($T$14="",$X$14="",$AB$14=""),"提出年月日が未入力です","OK!")</f>
        <v>提出年月日が未入力です</v>
      </c>
    </row>
    <row r="7" customFormat="false" ht="18.75" hidden="false" customHeight="true" outlineLevel="0" collapsed="false">
      <c r="A7" s="3"/>
      <c r="B7" s="3"/>
      <c r="C7" s="3"/>
      <c r="D7" s="3"/>
      <c r="E7" s="3"/>
      <c r="F7" s="3"/>
      <c r="G7" s="3"/>
      <c r="H7" s="5"/>
      <c r="I7" s="5"/>
      <c r="J7" s="5"/>
      <c r="K7" s="5"/>
      <c r="L7" s="5"/>
      <c r="M7" s="5"/>
      <c r="N7" s="5"/>
      <c r="O7" s="5"/>
      <c r="P7" s="5"/>
      <c r="Q7" s="6"/>
      <c r="R7" s="6"/>
      <c r="S7" s="6"/>
      <c r="T7" s="6"/>
      <c r="U7" s="6"/>
      <c r="V7" s="6"/>
      <c r="W7" s="7"/>
      <c r="X7" s="7"/>
      <c r="Y7" s="7"/>
      <c r="Z7" s="7"/>
      <c r="AA7" s="7"/>
      <c r="AB7" s="7"/>
      <c r="AC7" s="7"/>
      <c r="AD7" s="7"/>
      <c r="AE7" s="7"/>
      <c r="AF7" s="7"/>
      <c r="AG7" s="7"/>
      <c r="AH7" s="7"/>
      <c r="AI7" s="7"/>
      <c r="AJ7" s="7"/>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9"/>
      <c r="BW7" s="9"/>
      <c r="BX7" s="9"/>
      <c r="BY7" s="9"/>
      <c r="BZ7" s="18"/>
      <c r="CA7" s="18"/>
      <c r="CB7" s="18"/>
      <c r="CC7" s="18"/>
      <c r="CD7" s="18"/>
      <c r="CE7" s="18"/>
      <c r="CF7" s="18"/>
      <c r="CG7" s="18"/>
      <c r="CH7" s="18"/>
      <c r="CI7" s="18"/>
      <c r="CJ7" s="18"/>
      <c r="CK7" s="18"/>
      <c r="CL7" s="18"/>
      <c r="CM7" s="18"/>
      <c r="CN7" s="18"/>
      <c r="CO7" s="18"/>
      <c r="CP7" s="18"/>
      <c r="CQ7" s="18"/>
      <c r="CR7" s="18"/>
      <c r="CS7" s="18"/>
      <c r="CT7" s="3"/>
      <c r="CU7" s="3"/>
      <c r="CV7" s="3"/>
      <c r="CW7" s="19"/>
      <c r="CX7" s="20" t="str">
        <f aca="false">IF(OR($T$14="",$X$14="",$AB$14=""),"提出年月日が未入力です","OK!")</f>
        <v>提出年月日が未入力です</v>
      </c>
    </row>
    <row r="8" customFormat="false" ht="18.75" hidden="false" customHeight="true" outlineLevel="0" collapsed="false">
      <c r="A8" s="3"/>
      <c r="B8" s="3"/>
      <c r="C8" s="3"/>
      <c r="D8" s="3"/>
      <c r="E8" s="3"/>
      <c r="F8" s="3"/>
      <c r="G8" s="3"/>
      <c r="H8" s="5"/>
      <c r="I8" s="5"/>
      <c r="J8" s="5"/>
      <c r="K8" s="5"/>
      <c r="L8" s="5"/>
      <c r="M8" s="5"/>
      <c r="N8" s="5"/>
      <c r="O8" s="5"/>
      <c r="P8" s="5"/>
      <c r="Q8" s="21" t="s">
        <v>11</v>
      </c>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9"/>
      <c r="BW8" s="9"/>
      <c r="BX8" s="9"/>
      <c r="BY8" s="9"/>
      <c r="BZ8" s="18"/>
      <c r="CA8" s="18"/>
      <c r="CB8" s="18"/>
      <c r="CC8" s="18"/>
      <c r="CD8" s="18"/>
      <c r="CE8" s="18"/>
      <c r="CF8" s="18"/>
      <c r="CG8" s="18"/>
      <c r="CH8" s="18"/>
      <c r="CI8" s="18"/>
      <c r="CJ8" s="18"/>
      <c r="CK8" s="18"/>
      <c r="CL8" s="18"/>
      <c r="CM8" s="18"/>
      <c r="CN8" s="18"/>
      <c r="CO8" s="18"/>
      <c r="CP8" s="18"/>
      <c r="CQ8" s="18"/>
      <c r="CR8" s="18"/>
      <c r="CS8" s="18"/>
      <c r="CT8" s="3"/>
      <c r="CU8" s="3"/>
      <c r="CV8" s="3"/>
      <c r="CW8" s="22" t="s">
        <v>12</v>
      </c>
      <c r="CX8" s="23" t="str">
        <f aca="false">IF($Q$18="","提出先市区町村名が未入力です","OK!")</f>
        <v>提出先市区町村名が未入力です</v>
      </c>
    </row>
    <row r="9" customFormat="false" ht="18.75" hidden="false" customHeight="true" outlineLevel="0" collapsed="false">
      <c r="A9" s="3"/>
      <c r="B9" s="3"/>
      <c r="C9" s="3"/>
      <c r="D9" s="3"/>
      <c r="E9" s="3"/>
      <c r="F9" s="3"/>
      <c r="G9" s="3"/>
      <c r="H9" s="5"/>
      <c r="I9" s="5"/>
      <c r="J9" s="5"/>
      <c r="K9" s="5"/>
      <c r="L9" s="5"/>
      <c r="M9" s="5"/>
      <c r="N9" s="5"/>
      <c r="O9" s="5"/>
      <c r="P9" s="5"/>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9"/>
      <c r="BW9" s="9"/>
      <c r="BX9" s="9"/>
      <c r="BY9" s="9"/>
      <c r="BZ9" s="18"/>
      <c r="CA9" s="18"/>
      <c r="CB9" s="18"/>
      <c r="CC9" s="18"/>
      <c r="CD9" s="18"/>
      <c r="CE9" s="18"/>
      <c r="CF9" s="18"/>
      <c r="CG9" s="18"/>
      <c r="CH9" s="18"/>
      <c r="CI9" s="18"/>
      <c r="CJ9" s="18"/>
      <c r="CK9" s="18"/>
      <c r="CL9" s="18"/>
      <c r="CM9" s="18"/>
      <c r="CN9" s="18"/>
      <c r="CO9" s="18"/>
      <c r="CP9" s="18"/>
      <c r="CQ9" s="18"/>
      <c r="CR9" s="18"/>
      <c r="CS9" s="18"/>
      <c r="CT9" s="3"/>
      <c r="CU9" s="3"/>
      <c r="CV9" s="3"/>
      <c r="CW9" s="22"/>
      <c r="CX9" s="23" t="str">
        <f aca="false">IF($Q$18="","提出先市区町村名が未入力です","OK!")</f>
        <v>提出先市区町村名が未入力です</v>
      </c>
    </row>
    <row r="10" customFormat="false" ht="18.75" hidden="false" customHeight="true" outlineLevel="0" collapsed="false">
      <c r="A10" s="3"/>
      <c r="B10" s="3"/>
      <c r="C10" s="3"/>
      <c r="D10" s="3"/>
      <c r="E10" s="3"/>
      <c r="F10" s="3"/>
      <c r="G10" s="3"/>
      <c r="H10" s="24"/>
      <c r="I10" s="24" t="n">
        <v>4</v>
      </c>
      <c r="J10" s="24" t="n">
        <v>3</v>
      </c>
      <c r="K10" s="24"/>
      <c r="L10" s="24"/>
      <c r="M10" s="24"/>
      <c r="N10" s="24"/>
      <c r="O10" s="24" t="n">
        <v>2</v>
      </c>
      <c r="P10" s="24" t="n">
        <v>1</v>
      </c>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9"/>
      <c r="BW10" s="9"/>
      <c r="BX10" s="9"/>
      <c r="BY10" s="9"/>
      <c r="BZ10" s="18"/>
      <c r="CA10" s="18"/>
      <c r="CB10" s="18"/>
      <c r="CC10" s="18"/>
      <c r="CD10" s="18"/>
      <c r="CE10" s="18"/>
      <c r="CF10" s="18"/>
      <c r="CG10" s="18"/>
      <c r="CH10" s="18"/>
      <c r="CI10" s="18"/>
      <c r="CJ10" s="18"/>
      <c r="CK10" s="18"/>
      <c r="CL10" s="18"/>
      <c r="CM10" s="18"/>
      <c r="CN10" s="18"/>
      <c r="CO10" s="18"/>
      <c r="CP10" s="18"/>
      <c r="CQ10" s="18"/>
      <c r="CR10" s="18"/>
      <c r="CS10" s="18"/>
      <c r="CT10" s="3"/>
      <c r="CU10" s="3"/>
      <c r="CV10" s="3"/>
      <c r="CW10" s="22" t="s">
        <v>13</v>
      </c>
      <c r="CX10" s="23" t="str">
        <f aca="false">IF(AND(OR($AN$12="",$AR$12=""),OR($AN$55="",$AR$55="")),"郵便番号が未入力です","OK!")</f>
        <v>郵便番号が未入力です</v>
      </c>
    </row>
    <row r="11" customFormat="false" ht="18.75" hidden="false" customHeight="true" outlineLevel="0" collapsed="false">
      <c r="A11" s="3"/>
      <c r="B11" s="3"/>
      <c r="C11" s="3"/>
      <c r="D11" s="3"/>
      <c r="E11" s="3"/>
      <c r="F11" s="3"/>
      <c r="G11" s="3"/>
      <c r="H11" s="25"/>
      <c r="I11" s="25" t="s">
        <v>14</v>
      </c>
      <c r="J11" s="25" t="s">
        <v>15</v>
      </c>
      <c r="K11" s="25" t="s">
        <v>16</v>
      </c>
      <c r="L11" s="25" t="s">
        <v>17</v>
      </c>
      <c r="M11" s="25" t="s">
        <v>18</v>
      </c>
      <c r="N11" s="25" t="s">
        <v>19</v>
      </c>
      <c r="O11" s="25" t="s">
        <v>20</v>
      </c>
      <c r="P11" s="25" t="s">
        <v>21</v>
      </c>
      <c r="Q11" s="26"/>
      <c r="R11" s="26"/>
      <c r="S11" s="26"/>
      <c r="T11" s="26"/>
      <c r="U11" s="26"/>
      <c r="V11" s="26"/>
      <c r="W11" s="26"/>
      <c r="X11" s="26"/>
      <c r="Y11" s="26"/>
      <c r="Z11" s="26"/>
      <c r="AA11" s="26"/>
      <c r="AB11" s="26"/>
      <c r="AC11" s="26"/>
      <c r="AD11" s="26"/>
      <c r="AE11" s="26"/>
      <c r="AF11" s="27" t="s">
        <v>22</v>
      </c>
      <c r="AG11" s="27"/>
      <c r="AH11" s="27"/>
      <c r="AI11" s="28" t="s">
        <v>23</v>
      </c>
      <c r="AJ11" s="28"/>
      <c r="AK11" s="28"/>
      <c r="AL11" s="28"/>
      <c r="AM11" s="28"/>
      <c r="AN11" s="29" t="s">
        <v>24</v>
      </c>
      <c r="AO11" s="29"/>
      <c r="AP11" s="29"/>
      <c r="AQ11" s="29"/>
      <c r="AR11" s="29"/>
      <c r="AS11" s="29"/>
      <c r="AT11" s="29"/>
      <c r="AU11" s="29"/>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1" t="s">
        <v>25</v>
      </c>
      <c r="BW11" s="31"/>
      <c r="BX11" s="31"/>
      <c r="BY11" s="31"/>
      <c r="BZ11" s="31"/>
      <c r="CA11" s="31"/>
      <c r="CB11" s="31"/>
      <c r="CC11" s="31"/>
      <c r="CD11" s="32"/>
      <c r="CE11" s="32"/>
      <c r="CF11" s="32"/>
      <c r="CG11" s="32"/>
      <c r="CH11" s="32"/>
      <c r="CI11" s="32"/>
      <c r="CJ11" s="32"/>
      <c r="CK11" s="32"/>
      <c r="CL11" s="32"/>
      <c r="CM11" s="32"/>
      <c r="CN11" s="32"/>
      <c r="CO11" s="32"/>
      <c r="CP11" s="32"/>
      <c r="CQ11" s="32"/>
      <c r="CR11" s="32"/>
      <c r="CS11" s="32"/>
      <c r="CT11" s="3"/>
      <c r="CU11" s="3"/>
      <c r="CV11" s="3"/>
      <c r="CW11" s="22"/>
      <c r="CX11" s="23" t="str">
        <f aca="false">IF(AND(OR($AN$12="",$AR$12=""),OR($AN$55="",$AR$55="")),"郵便番号が未入力です","OK!")</f>
        <v>郵便番号が未入力です</v>
      </c>
    </row>
    <row r="12" customFormat="false" ht="18.75" hidden="false" customHeight="true" outlineLevel="0" collapsed="false">
      <c r="A12" s="3"/>
      <c r="B12" s="3"/>
      <c r="C12" s="3"/>
      <c r="D12" s="3"/>
      <c r="E12" s="3"/>
      <c r="F12" s="3"/>
      <c r="G12" s="3"/>
      <c r="H12" s="25"/>
      <c r="I12" s="25"/>
      <c r="J12" s="25"/>
      <c r="K12" s="25"/>
      <c r="L12" s="25"/>
      <c r="M12" s="25"/>
      <c r="N12" s="25"/>
      <c r="O12" s="25"/>
      <c r="P12" s="25"/>
      <c r="Q12" s="26"/>
      <c r="R12" s="26"/>
      <c r="S12" s="26"/>
      <c r="T12" s="26"/>
      <c r="U12" s="26"/>
      <c r="V12" s="26"/>
      <c r="W12" s="26"/>
      <c r="X12" s="26"/>
      <c r="Y12" s="26"/>
      <c r="Z12" s="26"/>
      <c r="AA12" s="26"/>
      <c r="AB12" s="26"/>
      <c r="AC12" s="26"/>
      <c r="AD12" s="26"/>
      <c r="AE12" s="26"/>
      <c r="AF12" s="27"/>
      <c r="AG12" s="27"/>
      <c r="AH12" s="27"/>
      <c r="AI12" s="28"/>
      <c r="AJ12" s="28"/>
      <c r="AK12" s="28"/>
      <c r="AL12" s="28"/>
      <c r="AM12" s="28"/>
      <c r="AN12" s="33"/>
      <c r="AO12" s="33"/>
      <c r="AP12" s="33"/>
      <c r="AQ12" s="34" t="s">
        <v>26</v>
      </c>
      <c r="AR12" s="35"/>
      <c r="AS12" s="35"/>
      <c r="AT12" s="35"/>
      <c r="AU12" s="35"/>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6" t="s">
        <v>27</v>
      </c>
      <c r="BW12" s="36"/>
      <c r="BX12" s="36"/>
      <c r="BY12" s="36"/>
      <c r="BZ12" s="36"/>
      <c r="CA12" s="36"/>
      <c r="CB12" s="36"/>
      <c r="CC12" s="36"/>
      <c r="CD12" s="32"/>
      <c r="CE12" s="32"/>
      <c r="CF12" s="32"/>
      <c r="CG12" s="32"/>
      <c r="CH12" s="32"/>
      <c r="CI12" s="32"/>
      <c r="CJ12" s="32"/>
      <c r="CK12" s="32"/>
      <c r="CL12" s="32"/>
      <c r="CM12" s="32"/>
      <c r="CN12" s="32"/>
      <c r="CO12" s="32"/>
      <c r="CP12" s="32"/>
      <c r="CQ12" s="32"/>
      <c r="CR12" s="32"/>
      <c r="CS12" s="32"/>
      <c r="CT12" s="3"/>
      <c r="CU12" s="3"/>
      <c r="CV12" s="3"/>
      <c r="CW12" s="22" t="s">
        <v>28</v>
      </c>
      <c r="CX12" s="23" t="str">
        <f aca="false">IF(AND($AV$11="",$AV$54=""),"事業所所在地が未入力です","OK!")</f>
        <v>事業所所在地が未入力です</v>
      </c>
    </row>
    <row r="13" customFormat="false" ht="18.75" hidden="false" customHeight="true" outlineLevel="0" collapsed="false">
      <c r="A13" s="3"/>
      <c r="B13" s="3"/>
      <c r="C13" s="3"/>
      <c r="D13" s="3"/>
      <c r="E13" s="3"/>
      <c r="F13" s="3"/>
      <c r="G13" s="3"/>
      <c r="H13" s="25"/>
      <c r="I13" s="25"/>
      <c r="J13" s="25"/>
      <c r="K13" s="25"/>
      <c r="L13" s="25"/>
      <c r="M13" s="25"/>
      <c r="N13" s="25"/>
      <c r="O13" s="25"/>
      <c r="P13" s="25"/>
      <c r="Q13" s="26"/>
      <c r="R13" s="26"/>
      <c r="S13" s="26"/>
      <c r="T13" s="26"/>
      <c r="U13" s="26"/>
      <c r="V13" s="26"/>
      <c r="W13" s="26"/>
      <c r="X13" s="26"/>
      <c r="Y13" s="26"/>
      <c r="Z13" s="26"/>
      <c r="AA13" s="26"/>
      <c r="AB13" s="26"/>
      <c r="AC13" s="26"/>
      <c r="AD13" s="26"/>
      <c r="AE13" s="26"/>
      <c r="AF13" s="27"/>
      <c r="AG13" s="27"/>
      <c r="AH13" s="27"/>
      <c r="AI13" s="28"/>
      <c r="AJ13" s="28"/>
      <c r="AK13" s="28"/>
      <c r="AL13" s="28"/>
      <c r="AM13" s="28"/>
      <c r="AN13" s="33"/>
      <c r="AO13" s="33"/>
      <c r="AP13" s="33"/>
      <c r="AQ13" s="34"/>
      <c r="AR13" s="35"/>
      <c r="AS13" s="35"/>
      <c r="AT13" s="35"/>
      <c r="AU13" s="35"/>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7" t="s">
        <v>29</v>
      </c>
      <c r="BW13" s="37"/>
      <c r="BX13" s="37"/>
      <c r="BY13" s="37"/>
      <c r="BZ13" s="37"/>
      <c r="CA13" s="37"/>
      <c r="CB13" s="37"/>
      <c r="CC13" s="37"/>
      <c r="CD13" s="38"/>
      <c r="CE13" s="38"/>
      <c r="CF13" s="38"/>
      <c r="CG13" s="38"/>
      <c r="CH13" s="38"/>
      <c r="CI13" s="38"/>
      <c r="CJ13" s="38"/>
      <c r="CK13" s="38"/>
      <c r="CL13" s="38"/>
      <c r="CM13" s="38"/>
      <c r="CN13" s="38"/>
      <c r="CO13" s="38"/>
      <c r="CP13" s="38"/>
      <c r="CQ13" s="38"/>
      <c r="CR13" s="38"/>
      <c r="CS13" s="38"/>
      <c r="CT13" s="3"/>
      <c r="CU13" s="3"/>
      <c r="CV13" s="3"/>
      <c r="CW13" s="22"/>
      <c r="CX13" s="23" t="str">
        <f aca="false">IF(AND($AV$11="",$AV$54=""),"事業所所在地が未入力です","OK!")</f>
        <v>事業所所在地が未入力です</v>
      </c>
    </row>
    <row r="14" customFormat="false" ht="18.75" hidden="false" customHeight="true" outlineLevel="0" collapsed="false">
      <c r="A14" s="3"/>
      <c r="B14" s="3"/>
      <c r="C14" s="3"/>
      <c r="D14" s="3"/>
      <c r="E14" s="3"/>
      <c r="F14" s="3"/>
      <c r="G14" s="3"/>
      <c r="H14" s="25"/>
      <c r="I14" s="25"/>
      <c r="J14" s="25"/>
      <c r="K14" s="25"/>
      <c r="L14" s="25"/>
      <c r="M14" s="25"/>
      <c r="N14" s="25"/>
      <c r="O14" s="25"/>
      <c r="P14" s="25"/>
      <c r="Q14" s="39" t="s">
        <v>30</v>
      </c>
      <c r="R14" s="39"/>
      <c r="S14" s="39"/>
      <c r="T14" s="40"/>
      <c r="U14" s="40"/>
      <c r="V14" s="41" t="s">
        <v>31</v>
      </c>
      <c r="W14" s="41"/>
      <c r="X14" s="40"/>
      <c r="Y14" s="40"/>
      <c r="Z14" s="41" t="s">
        <v>32</v>
      </c>
      <c r="AA14" s="41"/>
      <c r="AB14" s="40"/>
      <c r="AC14" s="40"/>
      <c r="AD14" s="42" t="s">
        <v>33</v>
      </c>
      <c r="AE14" s="42"/>
      <c r="AF14" s="27"/>
      <c r="AG14" s="27"/>
      <c r="AH14" s="27"/>
      <c r="AI14" s="43" t="s">
        <v>34</v>
      </c>
      <c r="AJ14" s="43"/>
      <c r="AK14" s="43"/>
      <c r="AL14" s="43"/>
      <c r="AM14" s="43"/>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37"/>
      <c r="BW14" s="37"/>
      <c r="BX14" s="37"/>
      <c r="BY14" s="37"/>
      <c r="BZ14" s="37"/>
      <c r="CA14" s="37"/>
      <c r="CB14" s="37"/>
      <c r="CC14" s="37"/>
      <c r="CD14" s="38"/>
      <c r="CE14" s="38"/>
      <c r="CF14" s="38"/>
      <c r="CG14" s="38"/>
      <c r="CH14" s="38"/>
      <c r="CI14" s="38"/>
      <c r="CJ14" s="38"/>
      <c r="CK14" s="38"/>
      <c r="CL14" s="38"/>
      <c r="CM14" s="38"/>
      <c r="CN14" s="38"/>
      <c r="CO14" s="38"/>
      <c r="CP14" s="38"/>
      <c r="CQ14" s="38"/>
      <c r="CR14" s="38"/>
      <c r="CS14" s="38"/>
      <c r="CT14" s="3"/>
      <c r="CU14" s="3"/>
      <c r="CV14" s="3"/>
      <c r="CW14" s="22" t="s">
        <v>35</v>
      </c>
      <c r="CX14" s="23" t="str">
        <f aca="false">IF(AND($AN$14="",$AN$58=""),"事業所名称が未入力です","OK!")</f>
        <v>事業所名称が未入力です</v>
      </c>
    </row>
    <row r="15" customFormat="false" ht="18.75" hidden="false" customHeight="true" outlineLevel="0" collapsed="false">
      <c r="A15" s="3"/>
      <c r="B15" s="3"/>
      <c r="C15" s="3"/>
      <c r="D15" s="3"/>
      <c r="E15" s="3"/>
      <c r="F15" s="3"/>
      <c r="G15" s="3"/>
      <c r="H15" s="25"/>
      <c r="I15" s="25"/>
      <c r="J15" s="25"/>
      <c r="K15" s="25"/>
      <c r="L15" s="25"/>
      <c r="M15" s="25"/>
      <c r="N15" s="25"/>
      <c r="O15" s="25"/>
      <c r="P15" s="25"/>
      <c r="Q15" s="39"/>
      <c r="R15" s="39"/>
      <c r="S15" s="39"/>
      <c r="T15" s="40"/>
      <c r="U15" s="40"/>
      <c r="V15" s="41"/>
      <c r="W15" s="41"/>
      <c r="X15" s="40"/>
      <c r="Y15" s="40"/>
      <c r="Z15" s="41"/>
      <c r="AA15" s="41"/>
      <c r="AB15" s="40"/>
      <c r="AC15" s="40"/>
      <c r="AD15" s="42"/>
      <c r="AE15" s="42"/>
      <c r="AF15" s="27"/>
      <c r="AG15" s="27"/>
      <c r="AH15" s="27"/>
      <c r="AI15" s="43"/>
      <c r="AJ15" s="43"/>
      <c r="AK15" s="43"/>
      <c r="AL15" s="43"/>
      <c r="AM15" s="43"/>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5" t="s">
        <v>36</v>
      </c>
      <c r="BW15" s="45"/>
      <c r="BX15" s="45"/>
      <c r="BY15" s="45"/>
      <c r="BZ15" s="45"/>
      <c r="CA15" s="45"/>
      <c r="CB15" s="28" t="s">
        <v>37</v>
      </c>
      <c r="CC15" s="28"/>
      <c r="CD15" s="46"/>
      <c r="CE15" s="46"/>
      <c r="CF15" s="46"/>
      <c r="CG15" s="46"/>
      <c r="CH15" s="46"/>
      <c r="CI15" s="46"/>
      <c r="CJ15" s="46"/>
      <c r="CK15" s="46"/>
      <c r="CL15" s="46"/>
      <c r="CM15" s="46"/>
      <c r="CN15" s="46"/>
      <c r="CO15" s="46"/>
      <c r="CP15" s="46"/>
      <c r="CQ15" s="46"/>
      <c r="CR15" s="46"/>
      <c r="CS15" s="46"/>
      <c r="CT15" s="3"/>
      <c r="CU15" s="3"/>
      <c r="CV15" s="3"/>
      <c r="CW15" s="22"/>
      <c r="CX15" s="23" t="str">
        <f aca="false">IF(AND($AN$14="",$AN$58=""),"事業所名称が未入力です","OK!")</f>
        <v>事業所名称が未入力です</v>
      </c>
    </row>
    <row r="16" customFormat="false" ht="18.75" hidden="false" customHeight="true" outlineLevel="0" collapsed="false">
      <c r="A16" s="3"/>
      <c r="B16" s="3"/>
      <c r="C16" s="3"/>
      <c r="D16" s="3"/>
      <c r="E16" s="3"/>
      <c r="F16" s="3"/>
      <c r="G16" s="3"/>
      <c r="H16" s="25"/>
      <c r="I16" s="25"/>
      <c r="J16" s="25"/>
      <c r="K16" s="25"/>
      <c r="L16" s="25"/>
      <c r="M16" s="25"/>
      <c r="N16" s="25"/>
      <c r="O16" s="25"/>
      <c r="P16" s="25"/>
      <c r="Q16" s="47"/>
      <c r="R16" s="47"/>
      <c r="S16" s="47"/>
      <c r="T16" s="47"/>
      <c r="U16" s="47"/>
      <c r="V16" s="47"/>
      <c r="W16" s="47"/>
      <c r="X16" s="47"/>
      <c r="Y16" s="47"/>
      <c r="Z16" s="47"/>
      <c r="AA16" s="47"/>
      <c r="AB16" s="47"/>
      <c r="AC16" s="47"/>
      <c r="AD16" s="47"/>
      <c r="AE16" s="47"/>
      <c r="AF16" s="27"/>
      <c r="AG16" s="27"/>
      <c r="AH16" s="27"/>
      <c r="AI16" s="43"/>
      <c r="AJ16" s="43"/>
      <c r="AK16" s="43"/>
      <c r="AL16" s="43"/>
      <c r="AM16" s="43"/>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5"/>
      <c r="BW16" s="45"/>
      <c r="BX16" s="45"/>
      <c r="BY16" s="45"/>
      <c r="BZ16" s="45"/>
      <c r="CA16" s="45"/>
      <c r="CB16" s="28"/>
      <c r="CC16" s="28"/>
      <c r="CD16" s="46"/>
      <c r="CE16" s="46"/>
      <c r="CF16" s="46"/>
      <c r="CG16" s="46"/>
      <c r="CH16" s="46"/>
      <c r="CI16" s="46"/>
      <c r="CJ16" s="46"/>
      <c r="CK16" s="46"/>
      <c r="CL16" s="46"/>
      <c r="CM16" s="46"/>
      <c r="CN16" s="46"/>
      <c r="CO16" s="46"/>
      <c r="CP16" s="46"/>
      <c r="CQ16" s="46"/>
      <c r="CR16" s="46"/>
      <c r="CS16" s="46"/>
      <c r="CT16" s="3"/>
      <c r="CU16" s="3"/>
      <c r="CV16" s="3"/>
      <c r="CW16" s="22" t="s">
        <v>38</v>
      </c>
      <c r="CX16" s="23" t="str">
        <f aca="false">IF(AND($AN$17="",$AN$61=""),"事業所代表者名が未入力です","OK!")</f>
        <v>事業所代表者名が未入力です</v>
      </c>
    </row>
    <row r="17" customFormat="false" ht="18.75" hidden="false" customHeight="true" outlineLevel="0" collapsed="false">
      <c r="A17" s="3"/>
      <c r="B17" s="3"/>
      <c r="C17" s="3"/>
      <c r="D17" s="3"/>
      <c r="E17" s="3"/>
      <c r="F17" s="3"/>
      <c r="G17" s="3"/>
      <c r="H17" s="25"/>
      <c r="I17" s="25"/>
      <c r="J17" s="25"/>
      <c r="K17" s="25"/>
      <c r="L17" s="25"/>
      <c r="M17" s="25"/>
      <c r="N17" s="25"/>
      <c r="O17" s="25"/>
      <c r="P17" s="25"/>
      <c r="Q17" s="47"/>
      <c r="R17" s="47"/>
      <c r="S17" s="47"/>
      <c r="T17" s="47"/>
      <c r="U17" s="47"/>
      <c r="V17" s="47"/>
      <c r="W17" s="47"/>
      <c r="X17" s="47"/>
      <c r="Y17" s="47"/>
      <c r="Z17" s="47"/>
      <c r="AA17" s="47"/>
      <c r="AB17" s="47"/>
      <c r="AC17" s="47"/>
      <c r="AD17" s="47"/>
      <c r="AE17" s="47"/>
      <c r="AF17" s="27"/>
      <c r="AG17" s="27"/>
      <c r="AH17" s="27"/>
      <c r="AI17" s="48" t="s">
        <v>39</v>
      </c>
      <c r="AJ17" s="48"/>
      <c r="AK17" s="48"/>
      <c r="AL17" s="48"/>
      <c r="AM17" s="48"/>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50"/>
      <c r="BU17" s="50"/>
      <c r="BV17" s="45"/>
      <c r="BW17" s="45"/>
      <c r="BX17" s="45"/>
      <c r="BY17" s="45"/>
      <c r="BZ17" s="45"/>
      <c r="CA17" s="45"/>
      <c r="CB17" s="43" t="s">
        <v>40</v>
      </c>
      <c r="CC17" s="43"/>
      <c r="CD17" s="51"/>
      <c r="CE17" s="51"/>
      <c r="CF17" s="51"/>
      <c r="CG17" s="51"/>
      <c r="CH17" s="51"/>
      <c r="CI17" s="51"/>
      <c r="CJ17" s="51"/>
      <c r="CK17" s="51"/>
      <c r="CL17" s="51"/>
      <c r="CM17" s="51"/>
      <c r="CN17" s="51"/>
      <c r="CO17" s="51"/>
      <c r="CP17" s="51"/>
      <c r="CQ17" s="51"/>
      <c r="CR17" s="51"/>
      <c r="CS17" s="51"/>
      <c r="CT17" s="3"/>
      <c r="CU17" s="3"/>
      <c r="CV17" s="3"/>
      <c r="CW17" s="22"/>
      <c r="CX17" s="23" t="str">
        <f aca="false">IF(AND($AN$17="",$AN$61=""),"事業所代表者名が未入力です","OK!")</f>
        <v>事業所代表者名が未入力です</v>
      </c>
    </row>
    <row r="18" customFormat="false" ht="18.75" hidden="false" customHeight="true" outlineLevel="0" collapsed="false">
      <c r="A18" s="3"/>
      <c r="B18" s="3"/>
      <c r="C18" s="3"/>
      <c r="D18" s="3"/>
      <c r="E18" s="3"/>
      <c r="F18" s="3"/>
      <c r="G18" s="3"/>
      <c r="H18" s="25"/>
      <c r="I18" s="25"/>
      <c r="J18" s="25"/>
      <c r="K18" s="25"/>
      <c r="L18" s="25"/>
      <c r="M18" s="25"/>
      <c r="N18" s="25"/>
      <c r="O18" s="25"/>
      <c r="P18" s="25"/>
      <c r="Q18" s="52"/>
      <c r="R18" s="52"/>
      <c r="S18" s="52"/>
      <c r="T18" s="52"/>
      <c r="U18" s="52"/>
      <c r="V18" s="52"/>
      <c r="W18" s="52"/>
      <c r="X18" s="52"/>
      <c r="Y18" s="53" t="s">
        <v>41</v>
      </c>
      <c r="Z18" s="53"/>
      <c r="AA18" s="53"/>
      <c r="AB18" s="53"/>
      <c r="AC18" s="53"/>
      <c r="AD18" s="53"/>
      <c r="AE18" s="53"/>
      <c r="AF18" s="27"/>
      <c r="AG18" s="27"/>
      <c r="AH18" s="27"/>
      <c r="AI18" s="48"/>
      <c r="AJ18" s="48"/>
      <c r="AK18" s="48"/>
      <c r="AL18" s="48"/>
      <c r="AM18" s="48"/>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50"/>
      <c r="BU18" s="50"/>
      <c r="BV18" s="45"/>
      <c r="BW18" s="45"/>
      <c r="BX18" s="45"/>
      <c r="BY18" s="45"/>
      <c r="BZ18" s="45"/>
      <c r="CA18" s="45"/>
      <c r="CB18" s="43"/>
      <c r="CC18" s="43"/>
      <c r="CD18" s="51"/>
      <c r="CE18" s="51"/>
      <c r="CF18" s="51"/>
      <c r="CG18" s="51"/>
      <c r="CH18" s="51"/>
      <c r="CI18" s="51"/>
      <c r="CJ18" s="51"/>
      <c r="CK18" s="51"/>
      <c r="CL18" s="51"/>
      <c r="CM18" s="51"/>
      <c r="CN18" s="51"/>
      <c r="CO18" s="51"/>
      <c r="CP18" s="51"/>
      <c r="CQ18" s="51"/>
      <c r="CR18" s="51"/>
      <c r="CS18" s="51"/>
      <c r="CT18" s="3"/>
      <c r="CU18" s="3"/>
      <c r="CV18" s="3"/>
      <c r="CW18" s="22" t="s">
        <v>42</v>
      </c>
      <c r="CX18" s="23" t="str">
        <f aca="false">IF(AND($AN$20="",$AN$64=""),"事業所の個人番号又は法人番号が未入力です","OK!")</f>
        <v>事業所の個人番号又は法人番号が未入力です</v>
      </c>
    </row>
    <row r="19" customFormat="false" ht="18.75" hidden="false" customHeight="true" outlineLevel="0" collapsed="false">
      <c r="A19" s="3"/>
      <c r="B19" s="3"/>
      <c r="C19" s="3"/>
      <c r="D19" s="3"/>
      <c r="E19" s="3"/>
      <c r="F19" s="3"/>
      <c r="G19" s="3"/>
      <c r="H19" s="25"/>
      <c r="I19" s="25"/>
      <c r="J19" s="25"/>
      <c r="K19" s="25"/>
      <c r="L19" s="25"/>
      <c r="M19" s="25"/>
      <c r="N19" s="25"/>
      <c r="O19" s="25"/>
      <c r="P19" s="25"/>
      <c r="Q19" s="52"/>
      <c r="R19" s="52"/>
      <c r="S19" s="52"/>
      <c r="T19" s="52"/>
      <c r="U19" s="52"/>
      <c r="V19" s="52"/>
      <c r="W19" s="52"/>
      <c r="X19" s="52"/>
      <c r="Y19" s="53"/>
      <c r="Z19" s="53"/>
      <c r="AA19" s="53"/>
      <c r="AB19" s="53"/>
      <c r="AC19" s="53"/>
      <c r="AD19" s="53"/>
      <c r="AE19" s="53"/>
      <c r="AF19" s="27"/>
      <c r="AG19" s="27"/>
      <c r="AH19" s="27"/>
      <c r="AI19" s="48"/>
      <c r="AJ19" s="48"/>
      <c r="AK19" s="48"/>
      <c r="AL19" s="48"/>
      <c r="AM19" s="48"/>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50"/>
      <c r="BU19" s="50"/>
      <c r="BV19" s="45"/>
      <c r="BW19" s="45"/>
      <c r="BX19" s="45"/>
      <c r="BY19" s="45"/>
      <c r="BZ19" s="45"/>
      <c r="CA19" s="45"/>
      <c r="CB19" s="43"/>
      <c r="CC19" s="43"/>
      <c r="CD19" s="51"/>
      <c r="CE19" s="51"/>
      <c r="CF19" s="51"/>
      <c r="CG19" s="51"/>
      <c r="CH19" s="51"/>
      <c r="CI19" s="51"/>
      <c r="CJ19" s="51"/>
      <c r="CK19" s="51"/>
      <c r="CL19" s="51"/>
      <c r="CM19" s="51"/>
      <c r="CN19" s="51"/>
      <c r="CO19" s="51"/>
      <c r="CP19" s="51"/>
      <c r="CQ19" s="51"/>
      <c r="CR19" s="51"/>
      <c r="CS19" s="51"/>
      <c r="CT19" s="3"/>
      <c r="CU19" s="3"/>
      <c r="CV19" s="3"/>
      <c r="CW19" s="22"/>
      <c r="CX19" s="23" t="str">
        <f aca="false">IF(AND($AN$20="",$AN$64=""),"事業所の個人番号又は法人番号が未入力です","OK!")</f>
        <v>事業所の個人番号又は法人番号が未入力です</v>
      </c>
    </row>
    <row r="20" customFormat="false" ht="18.75" hidden="false" customHeight="true" outlineLevel="0" collapsed="false">
      <c r="A20" s="3"/>
      <c r="B20" s="3"/>
      <c r="C20" s="3"/>
      <c r="D20" s="3"/>
      <c r="E20" s="3"/>
      <c r="F20" s="3"/>
      <c r="G20" s="3"/>
      <c r="H20" s="25"/>
      <c r="I20" s="25"/>
      <c r="J20" s="25"/>
      <c r="K20" s="25"/>
      <c r="L20" s="25"/>
      <c r="M20" s="25"/>
      <c r="N20" s="25"/>
      <c r="O20" s="25"/>
      <c r="P20" s="25"/>
      <c r="Q20" s="54"/>
      <c r="R20" s="54"/>
      <c r="S20" s="54"/>
      <c r="T20" s="54"/>
      <c r="U20" s="54"/>
      <c r="V20" s="54"/>
      <c r="W20" s="54"/>
      <c r="X20" s="54"/>
      <c r="Y20" s="54"/>
      <c r="Z20" s="54"/>
      <c r="AA20" s="54"/>
      <c r="AB20" s="54"/>
      <c r="AC20" s="54"/>
      <c r="AD20" s="54"/>
      <c r="AE20" s="54"/>
      <c r="AF20" s="27"/>
      <c r="AG20" s="27"/>
      <c r="AH20" s="27"/>
      <c r="AI20" s="48" t="s">
        <v>43</v>
      </c>
      <c r="AJ20" s="48"/>
      <c r="AK20" s="48"/>
      <c r="AL20" s="48"/>
      <c r="AM20" s="48"/>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45"/>
      <c r="BW20" s="45"/>
      <c r="BX20" s="45"/>
      <c r="BY20" s="45"/>
      <c r="BZ20" s="45"/>
      <c r="CA20" s="45"/>
      <c r="CB20" s="43" t="s">
        <v>44</v>
      </c>
      <c r="CC20" s="43"/>
      <c r="CD20" s="56" t="s">
        <v>45</v>
      </c>
      <c r="CE20" s="57"/>
      <c r="CF20" s="57"/>
      <c r="CG20" s="57"/>
      <c r="CH20" s="57"/>
      <c r="CI20" s="58" t="s">
        <v>46</v>
      </c>
      <c r="CJ20" s="57"/>
      <c r="CK20" s="57"/>
      <c r="CL20" s="57"/>
      <c r="CM20" s="59" t="s">
        <v>26</v>
      </c>
      <c r="CN20" s="60"/>
      <c r="CO20" s="60"/>
      <c r="CP20" s="60"/>
      <c r="CQ20" s="60"/>
      <c r="CR20" s="61" t="s">
        <v>47</v>
      </c>
      <c r="CS20" s="61"/>
      <c r="CT20" s="3"/>
      <c r="CU20" s="3"/>
      <c r="CV20" s="3"/>
      <c r="CW20" s="22" t="s">
        <v>48</v>
      </c>
      <c r="CX20" s="23" t="str">
        <f aca="false">IF(AND($CD$11="",$CD$54=""),"事業所の指定番号が未入力です","OK!")</f>
        <v>事業所の指定番号が未入力です</v>
      </c>
    </row>
    <row r="21" customFormat="false" ht="18.75" hidden="false" customHeight="true" outlineLevel="0" collapsed="false">
      <c r="A21" s="3"/>
      <c r="B21" s="3"/>
      <c r="C21" s="3"/>
      <c r="D21" s="3"/>
      <c r="E21" s="3"/>
      <c r="F21" s="3"/>
      <c r="G21" s="3"/>
      <c r="H21" s="25"/>
      <c r="I21" s="25"/>
      <c r="J21" s="25"/>
      <c r="K21" s="25"/>
      <c r="L21" s="25"/>
      <c r="M21" s="25"/>
      <c r="N21" s="25"/>
      <c r="O21" s="25"/>
      <c r="P21" s="25"/>
      <c r="Q21" s="54"/>
      <c r="R21" s="54"/>
      <c r="S21" s="54"/>
      <c r="T21" s="54"/>
      <c r="U21" s="54"/>
      <c r="V21" s="54"/>
      <c r="W21" s="54"/>
      <c r="X21" s="54"/>
      <c r="Y21" s="54"/>
      <c r="Z21" s="54"/>
      <c r="AA21" s="54"/>
      <c r="AB21" s="54"/>
      <c r="AC21" s="54"/>
      <c r="AD21" s="54"/>
      <c r="AE21" s="54"/>
      <c r="AF21" s="27"/>
      <c r="AG21" s="27"/>
      <c r="AH21" s="27"/>
      <c r="AI21" s="48"/>
      <c r="AJ21" s="48"/>
      <c r="AK21" s="48"/>
      <c r="AL21" s="48"/>
      <c r="AM21" s="48"/>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45"/>
      <c r="BW21" s="45"/>
      <c r="BX21" s="45"/>
      <c r="BY21" s="45"/>
      <c r="BZ21" s="45"/>
      <c r="CA21" s="45"/>
      <c r="CB21" s="43"/>
      <c r="CC21" s="43"/>
      <c r="CD21" s="56"/>
      <c r="CE21" s="57"/>
      <c r="CF21" s="57"/>
      <c r="CG21" s="57"/>
      <c r="CH21" s="57"/>
      <c r="CI21" s="58"/>
      <c r="CJ21" s="57"/>
      <c r="CK21" s="57"/>
      <c r="CL21" s="57"/>
      <c r="CM21" s="59"/>
      <c r="CN21" s="60"/>
      <c r="CO21" s="60"/>
      <c r="CP21" s="60"/>
      <c r="CQ21" s="60"/>
      <c r="CR21" s="61"/>
      <c r="CS21" s="61"/>
      <c r="CT21" s="3"/>
      <c r="CU21" s="3"/>
      <c r="CV21" s="3"/>
      <c r="CW21" s="22"/>
      <c r="CX21" s="23" t="str">
        <f aca="false">IF(AND($CD$11="",$CD$54=""),"事業所の指定番号が未入力です","OK!")</f>
        <v>事業所の指定番号が未入力です</v>
      </c>
    </row>
    <row r="22" customFormat="false" ht="18.75" hidden="false" customHeight="true" outlineLevel="0" collapsed="false">
      <c r="A22" s="3"/>
      <c r="B22" s="3"/>
      <c r="C22" s="3"/>
      <c r="D22" s="3"/>
      <c r="E22" s="3"/>
      <c r="F22" s="3"/>
      <c r="G22" s="3"/>
      <c r="H22" s="25"/>
      <c r="I22" s="25"/>
      <c r="J22" s="25"/>
      <c r="K22" s="25"/>
      <c r="L22" s="25"/>
      <c r="M22" s="25"/>
      <c r="N22" s="25"/>
      <c r="O22" s="25"/>
      <c r="P22" s="25"/>
      <c r="Q22" s="54"/>
      <c r="R22" s="54"/>
      <c r="S22" s="54"/>
      <c r="T22" s="54"/>
      <c r="U22" s="54"/>
      <c r="V22" s="54"/>
      <c r="W22" s="54"/>
      <c r="X22" s="54"/>
      <c r="Y22" s="54"/>
      <c r="Z22" s="54"/>
      <c r="AA22" s="54"/>
      <c r="AB22" s="54"/>
      <c r="AC22" s="54"/>
      <c r="AD22" s="54"/>
      <c r="AE22" s="54"/>
      <c r="AF22" s="27"/>
      <c r="AG22" s="27"/>
      <c r="AH22" s="27"/>
      <c r="AI22" s="48"/>
      <c r="AJ22" s="48"/>
      <c r="AK22" s="48"/>
      <c r="AL22" s="48"/>
      <c r="AM22" s="48"/>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45"/>
      <c r="BW22" s="45"/>
      <c r="BX22" s="45"/>
      <c r="BY22" s="45"/>
      <c r="BZ22" s="45"/>
      <c r="CA22" s="45"/>
      <c r="CB22" s="43"/>
      <c r="CC22" s="43"/>
      <c r="CD22" s="56"/>
      <c r="CE22" s="57"/>
      <c r="CF22" s="57"/>
      <c r="CG22" s="57"/>
      <c r="CH22" s="57"/>
      <c r="CI22" s="58"/>
      <c r="CJ22" s="57"/>
      <c r="CK22" s="57"/>
      <c r="CL22" s="57"/>
      <c r="CM22" s="59"/>
      <c r="CN22" s="60"/>
      <c r="CO22" s="60"/>
      <c r="CP22" s="60"/>
      <c r="CQ22" s="60"/>
      <c r="CR22" s="61"/>
      <c r="CS22" s="61"/>
      <c r="CT22" s="3"/>
      <c r="CU22" s="3"/>
      <c r="CV22" s="3"/>
      <c r="CW22" s="22" t="s">
        <v>49</v>
      </c>
      <c r="CX22" s="23" t="str">
        <f aca="false">IF(AND($CD$17="",$CD$59=""),"事業所の担当者名が未入力です","OK!")</f>
        <v>事業所の担当者名が未入力です</v>
      </c>
    </row>
    <row r="23" customFormat="false" ht="18.75" hidden="false" customHeight="true" outlineLevel="0" collapsed="false">
      <c r="A23" s="3"/>
      <c r="B23" s="3"/>
      <c r="C23" s="3"/>
      <c r="D23" s="3"/>
      <c r="E23" s="3"/>
      <c r="F23" s="3"/>
      <c r="G23" s="3"/>
      <c r="H23" s="25"/>
      <c r="I23" s="25"/>
      <c r="J23" s="25"/>
      <c r="K23" s="25"/>
      <c r="L23" s="25"/>
      <c r="M23" s="25"/>
      <c r="N23" s="25"/>
      <c r="O23" s="25"/>
      <c r="P23" s="25"/>
      <c r="Q23" s="62" t="s">
        <v>50</v>
      </c>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3" t="s">
        <v>51</v>
      </c>
      <c r="AU23" s="63"/>
      <c r="AV23" s="63"/>
      <c r="AW23" s="63"/>
      <c r="AX23" s="63"/>
      <c r="AY23" s="63"/>
      <c r="AZ23" s="63"/>
      <c r="BA23" s="63" t="s">
        <v>52</v>
      </c>
      <c r="BB23" s="63"/>
      <c r="BC23" s="63"/>
      <c r="BD23" s="63"/>
      <c r="BE23" s="63"/>
      <c r="BF23" s="63"/>
      <c r="BG23" s="63"/>
      <c r="BH23" s="64" t="s">
        <v>53</v>
      </c>
      <c r="BI23" s="64"/>
      <c r="BJ23" s="64"/>
      <c r="BK23" s="64"/>
      <c r="BL23" s="64"/>
      <c r="BM23" s="64"/>
      <c r="BN23" s="64"/>
      <c r="BO23" s="65" t="s">
        <v>54</v>
      </c>
      <c r="BP23" s="65"/>
      <c r="BQ23" s="65"/>
      <c r="BR23" s="65"/>
      <c r="BS23" s="65"/>
      <c r="BT23" s="65"/>
      <c r="BU23" s="65"/>
      <c r="BV23" s="64" t="s">
        <v>55</v>
      </c>
      <c r="BW23" s="64"/>
      <c r="BX23" s="64"/>
      <c r="BY23" s="64"/>
      <c r="BZ23" s="64"/>
      <c r="CA23" s="64"/>
      <c r="CB23" s="64"/>
      <c r="CC23" s="64"/>
      <c r="CD23" s="48" t="s">
        <v>56</v>
      </c>
      <c r="CE23" s="48"/>
      <c r="CF23" s="48"/>
      <c r="CG23" s="48"/>
      <c r="CH23" s="48"/>
      <c r="CI23" s="48"/>
      <c r="CJ23" s="48"/>
      <c r="CK23" s="48"/>
      <c r="CL23" s="66" t="s">
        <v>57</v>
      </c>
      <c r="CM23" s="66"/>
      <c r="CN23" s="66"/>
      <c r="CO23" s="66"/>
      <c r="CP23" s="66"/>
      <c r="CQ23" s="66"/>
      <c r="CR23" s="66"/>
      <c r="CS23" s="66"/>
      <c r="CT23" s="67"/>
      <c r="CU23" s="67"/>
      <c r="CV23" s="67"/>
      <c r="CW23" s="67"/>
      <c r="CX23" s="67"/>
      <c r="CY23" s="67"/>
      <c r="CZ23" s="3"/>
      <c r="DA23" s="3"/>
      <c r="DB23" s="3"/>
      <c r="DC23" s="22"/>
      <c r="DD23" s="23" t="str">
        <f aca="false">IF(AND($CD$17="",$CD$59=""),"事業所の担当者名が未入力です","OK!")</f>
        <v>事業所の担当者名が未入力です</v>
      </c>
    </row>
    <row r="24" customFormat="false" ht="18.75" hidden="false" customHeight="true" outlineLevel="0" collapsed="false">
      <c r="A24" s="3"/>
      <c r="B24" s="3"/>
      <c r="C24" s="3"/>
      <c r="D24" s="3"/>
      <c r="E24" s="3"/>
      <c r="F24" s="3"/>
      <c r="G24" s="3"/>
      <c r="H24" s="25"/>
      <c r="I24" s="25"/>
      <c r="J24" s="25"/>
      <c r="K24" s="25"/>
      <c r="L24" s="25"/>
      <c r="M24" s="25"/>
      <c r="N24" s="25"/>
      <c r="O24" s="25"/>
      <c r="P24" s="25"/>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3"/>
      <c r="AU24" s="63"/>
      <c r="AV24" s="63"/>
      <c r="AW24" s="63"/>
      <c r="AX24" s="63"/>
      <c r="AY24" s="63"/>
      <c r="AZ24" s="63"/>
      <c r="BA24" s="63"/>
      <c r="BB24" s="63"/>
      <c r="BC24" s="63"/>
      <c r="BD24" s="63"/>
      <c r="BE24" s="63"/>
      <c r="BF24" s="63"/>
      <c r="BG24" s="63"/>
      <c r="BH24" s="64"/>
      <c r="BI24" s="64"/>
      <c r="BJ24" s="64"/>
      <c r="BK24" s="64"/>
      <c r="BL24" s="64"/>
      <c r="BM24" s="64"/>
      <c r="BN24" s="64"/>
      <c r="BO24" s="65"/>
      <c r="BP24" s="65"/>
      <c r="BQ24" s="65"/>
      <c r="BR24" s="65"/>
      <c r="BS24" s="65"/>
      <c r="BT24" s="65"/>
      <c r="BU24" s="65"/>
      <c r="BV24" s="64"/>
      <c r="BW24" s="64"/>
      <c r="BX24" s="64"/>
      <c r="BY24" s="64"/>
      <c r="BZ24" s="64"/>
      <c r="CA24" s="64"/>
      <c r="CB24" s="64"/>
      <c r="CC24" s="64"/>
      <c r="CD24" s="48"/>
      <c r="CE24" s="48"/>
      <c r="CF24" s="48"/>
      <c r="CG24" s="48"/>
      <c r="CH24" s="48"/>
      <c r="CI24" s="48"/>
      <c r="CJ24" s="48"/>
      <c r="CK24" s="48"/>
      <c r="CL24" s="66"/>
      <c r="CM24" s="66"/>
      <c r="CN24" s="66"/>
      <c r="CO24" s="66"/>
      <c r="CP24" s="66"/>
      <c r="CQ24" s="66"/>
      <c r="CR24" s="66"/>
      <c r="CS24" s="66"/>
      <c r="CT24" s="67"/>
      <c r="CU24" s="67"/>
      <c r="CV24" s="67"/>
      <c r="CW24" s="67"/>
      <c r="CX24" s="67"/>
      <c r="CY24" s="67"/>
      <c r="CZ24" s="3"/>
      <c r="DA24" s="3"/>
      <c r="DB24" s="3"/>
      <c r="DC24" s="22" t="s">
        <v>58</v>
      </c>
      <c r="DD24" s="23" t="str">
        <f aca="false">IF(AND(OR($CE$20="",$CJ$20="",$CN$20=""),OR($CE$62="",$CJ$62="",$CN$62="")),"事業所の連絡先が未入力です","OK!")</f>
        <v>事業所の連絡先が未入力です</v>
      </c>
    </row>
    <row r="25" customFormat="false" ht="18.75" hidden="false" customHeight="true" outlineLevel="0" collapsed="false">
      <c r="A25" s="3"/>
      <c r="B25" s="3"/>
      <c r="C25" s="3"/>
      <c r="D25" s="3"/>
      <c r="E25" s="3"/>
      <c r="F25" s="3"/>
      <c r="G25" s="3"/>
      <c r="H25" s="25"/>
      <c r="I25" s="25"/>
      <c r="J25" s="25"/>
      <c r="K25" s="25"/>
      <c r="L25" s="25"/>
      <c r="M25" s="25"/>
      <c r="N25" s="25"/>
      <c r="O25" s="25"/>
      <c r="P25" s="25"/>
      <c r="Q25" s="68" t="s">
        <v>59</v>
      </c>
      <c r="R25" s="68"/>
      <c r="S25" s="68"/>
      <c r="T25" s="68"/>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70" t="s">
        <v>60</v>
      </c>
      <c r="AU25" s="70"/>
      <c r="AV25" s="70"/>
      <c r="AW25" s="70"/>
      <c r="AX25" s="70"/>
      <c r="AY25" s="70"/>
      <c r="AZ25" s="70"/>
      <c r="BA25" s="71" t="s">
        <v>61</v>
      </c>
      <c r="BB25" s="71"/>
      <c r="BC25" s="71"/>
      <c r="BD25" s="71"/>
      <c r="BE25" s="71"/>
      <c r="BF25" s="71"/>
      <c r="BG25" s="71"/>
      <c r="BH25" s="70" t="s">
        <v>62</v>
      </c>
      <c r="BI25" s="70"/>
      <c r="BJ25" s="70"/>
      <c r="BK25" s="70"/>
      <c r="BL25" s="70"/>
      <c r="BM25" s="70"/>
      <c r="BN25" s="70"/>
      <c r="BO25" s="65"/>
      <c r="BP25" s="65"/>
      <c r="BQ25" s="65"/>
      <c r="BR25" s="65"/>
      <c r="BS25" s="65"/>
      <c r="BT25" s="65"/>
      <c r="BU25" s="65"/>
      <c r="BV25" s="64"/>
      <c r="BW25" s="64"/>
      <c r="BX25" s="64"/>
      <c r="BY25" s="64"/>
      <c r="BZ25" s="64"/>
      <c r="CA25" s="64"/>
      <c r="CB25" s="64"/>
      <c r="CC25" s="64"/>
      <c r="CD25" s="72"/>
      <c r="CE25" s="73" t="n">
        <v>1</v>
      </c>
      <c r="CF25" s="74" t="s">
        <v>63</v>
      </c>
      <c r="CG25" s="74"/>
      <c r="CH25" s="74"/>
      <c r="CI25" s="74"/>
      <c r="CJ25" s="74"/>
      <c r="CK25" s="74"/>
      <c r="CL25" s="66"/>
      <c r="CM25" s="66"/>
      <c r="CN25" s="66"/>
      <c r="CO25" s="66"/>
      <c r="CP25" s="66"/>
      <c r="CQ25" s="66"/>
      <c r="CR25" s="66"/>
      <c r="CS25" s="66"/>
      <c r="CT25" s="67"/>
      <c r="CU25" s="67"/>
      <c r="CV25" s="67"/>
      <c r="CW25" s="67"/>
      <c r="CX25" s="67"/>
      <c r="CY25" s="67"/>
      <c r="CZ25" s="3"/>
      <c r="DA25" s="3"/>
      <c r="DB25" s="3"/>
      <c r="DC25" s="22"/>
      <c r="DD25" s="23" t="str">
        <f aca="false">IF(AND(OR($CE$20="",$CJ$20="",$CN$20=""),OR($CE$62="",$CJ$62="",$CN$62="")),"事業所の連絡先が未入力です","OK!")</f>
        <v>事業所の連絡先が未入力です</v>
      </c>
    </row>
    <row r="26" customFormat="false" ht="18.75" hidden="false" customHeight="true" outlineLevel="0" collapsed="false">
      <c r="A26" s="3"/>
      <c r="B26" s="3"/>
      <c r="C26" s="3"/>
      <c r="D26" s="3"/>
      <c r="E26" s="3"/>
      <c r="F26" s="3"/>
      <c r="G26" s="3"/>
      <c r="H26" s="25"/>
      <c r="I26" s="25"/>
      <c r="J26" s="25"/>
      <c r="K26" s="25"/>
      <c r="L26" s="25"/>
      <c r="M26" s="25"/>
      <c r="N26" s="25"/>
      <c r="O26" s="25"/>
      <c r="P26" s="25"/>
      <c r="Q26" s="75" t="s">
        <v>64</v>
      </c>
      <c r="R26" s="75"/>
      <c r="S26" s="75"/>
      <c r="T26" s="75"/>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0"/>
      <c r="AU26" s="70"/>
      <c r="AV26" s="70"/>
      <c r="AW26" s="70"/>
      <c r="AX26" s="70"/>
      <c r="AY26" s="70"/>
      <c r="AZ26" s="70"/>
      <c r="BA26" s="71"/>
      <c r="BB26" s="71"/>
      <c r="BC26" s="71"/>
      <c r="BD26" s="71"/>
      <c r="BE26" s="71"/>
      <c r="BF26" s="71"/>
      <c r="BG26" s="71"/>
      <c r="BH26" s="70"/>
      <c r="BI26" s="70"/>
      <c r="BJ26" s="70"/>
      <c r="BK26" s="70"/>
      <c r="BL26" s="70"/>
      <c r="BM26" s="70"/>
      <c r="BN26" s="70"/>
      <c r="BO26" s="65"/>
      <c r="BP26" s="65"/>
      <c r="BQ26" s="65"/>
      <c r="BR26" s="65"/>
      <c r="BS26" s="65"/>
      <c r="BT26" s="65"/>
      <c r="BU26" s="65"/>
      <c r="BV26" s="64"/>
      <c r="BW26" s="64"/>
      <c r="BX26" s="64"/>
      <c r="BY26" s="64"/>
      <c r="BZ26" s="64"/>
      <c r="CA26" s="64"/>
      <c r="CB26" s="64"/>
      <c r="CC26" s="64"/>
      <c r="CD26" s="72"/>
      <c r="CE26" s="73"/>
      <c r="CF26" s="74"/>
      <c r="CG26" s="74"/>
      <c r="CH26" s="74"/>
      <c r="CI26" s="74"/>
      <c r="CJ26" s="74"/>
      <c r="CK26" s="74"/>
      <c r="CL26" s="77"/>
      <c r="CM26" s="67"/>
      <c r="CN26" s="67"/>
      <c r="CO26" s="67"/>
      <c r="CP26" s="67"/>
      <c r="CQ26" s="67"/>
      <c r="CR26" s="67"/>
      <c r="CS26" s="78"/>
      <c r="CT26" s="67"/>
      <c r="CU26" s="67"/>
      <c r="CV26" s="67"/>
      <c r="CW26" s="67"/>
      <c r="CX26" s="67"/>
      <c r="CY26" s="67"/>
      <c r="CZ26" s="3"/>
      <c r="DA26" s="3"/>
      <c r="DB26" s="3"/>
      <c r="DC26" s="22"/>
      <c r="DD26" s="23"/>
    </row>
    <row r="27" customFormat="false" ht="18.75" hidden="false" customHeight="true" outlineLevel="0" collapsed="false">
      <c r="A27" s="3"/>
      <c r="B27" s="3"/>
      <c r="C27" s="3"/>
      <c r="D27" s="3"/>
      <c r="E27" s="3"/>
      <c r="F27" s="3"/>
      <c r="G27" s="3"/>
      <c r="H27" s="25"/>
      <c r="I27" s="25"/>
      <c r="J27" s="25"/>
      <c r="K27" s="25"/>
      <c r="L27" s="25"/>
      <c r="M27" s="25"/>
      <c r="N27" s="25"/>
      <c r="O27" s="25"/>
      <c r="P27" s="25"/>
      <c r="Q27" s="75"/>
      <c r="R27" s="75"/>
      <c r="S27" s="75"/>
      <c r="T27" s="75"/>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0"/>
      <c r="AU27" s="70"/>
      <c r="AV27" s="70"/>
      <c r="AW27" s="70"/>
      <c r="AX27" s="70"/>
      <c r="AY27" s="70"/>
      <c r="AZ27" s="70"/>
      <c r="BA27" s="71"/>
      <c r="BB27" s="71"/>
      <c r="BC27" s="71"/>
      <c r="BD27" s="71"/>
      <c r="BE27" s="71"/>
      <c r="BF27" s="71"/>
      <c r="BG27" s="71"/>
      <c r="BH27" s="70"/>
      <c r="BI27" s="70"/>
      <c r="BJ27" s="70"/>
      <c r="BK27" s="70"/>
      <c r="BL27" s="70"/>
      <c r="BM27" s="70"/>
      <c r="BN27" s="70"/>
      <c r="BO27" s="65"/>
      <c r="BP27" s="65"/>
      <c r="BQ27" s="65"/>
      <c r="BR27" s="65"/>
      <c r="BS27" s="65"/>
      <c r="BT27" s="65"/>
      <c r="BU27" s="65"/>
      <c r="BV27" s="79"/>
      <c r="BW27" s="73" t="n">
        <v>1</v>
      </c>
      <c r="BX27" s="80" t="s">
        <v>65</v>
      </c>
      <c r="BY27" s="80"/>
      <c r="BZ27" s="80"/>
      <c r="CA27" s="80"/>
      <c r="CB27" s="80"/>
      <c r="CC27" s="80"/>
      <c r="CD27" s="72"/>
      <c r="CE27" s="73" t="n">
        <v>2</v>
      </c>
      <c r="CF27" s="74" t="s">
        <v>66</v>
      </c>
      <c r="CG27" s="74"/>
      <c r="CH27" s="74"/>
      <c r="CI27" s="74"/>
      <c r="CJ27" s="74"/>
      <c r="CK27" s="74"/>
      <c r="CL27" s="81"/>
      <c r="CM27" s="81"/>
      <c r="CN27" s="81"/>
      <c r="CO27" s="82" t="s">
        <v>67</v>
      </c>
      <c r="CP27" s="82"/>
      <c r="CQ27" s="82"/>
      <c r="CR27" s="82"/>
      <c r="CS27" s="82"/>
      <c r="CT27" s="83"/>
      <c r="CU27" s="83"/>
      <c r="CV27" s="83"/>
      <c r="CW27" s="83"/>
      <c r="CX27" s="6"/>
      <c r="CY27" s="6"/>
      <c r="CZ27" s="3"/>
      <c r="DA27" s="3"/>
      <c r="DB27" s="3"/>
      <c r="DC27" s="22"/>
      <c r="DD27" s="23"/>
    </row>
    <row r="28" customFormat="false" ht="18.75" hidden="false" customHeight="true" outlineLevel="0" collapsed="false">
      <c r="A28" s="3"/>
      <c r="B28" s="3"/>
      <c r="C28" s="3"/>
      <c r="D28" s="3"/>
      <c r="E28" s="3"/>
      <c r="F28" s="3"/>
      <c r="G28" s="3"/>
      <c r="H28" s="25"/>
      <c r="I28" s="25"/>
      <c r="J28" s="25"/>
      <c r="K28" s="25"/>
      <c r="L28" s="25"/>
      <c r="M28" s="25"/>
      <c r="N28" s="25"/>
      <c r="O28" s="25"/>
      <c r="P28" s="25"/>
      <c r="Q28" s="75"/>
      <c r="R28" s="75"/>
      <c r="S28" s="75"/>
      <c r="T28" s="75"/>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84"/>
      <c r="AU28" s="84"/>
      <c r="AV28" s="84"/>
      <c r="AW28" s="84"/>
      <c r="AX28" s="84"/>
      <c r="AY28" s="85" t="s">
        <v>68</v>
      </c>
      <c r="AZ28" s="85"/>
      <c r="BA28" s="86"/>
      <c r="BB28" s="86"/>
      <c r="BC28" s="86"/>
      <c r="BD28" s="86"/>
      <c r="BE28" s="86"/>
      <c r="BF28" s="86"/>
      <c r="BG28" s="86"/>
      <c r="BH28" s="49"/>
      <c r="BI28" s="49"/>
      <c r="BJ28" s="49"/>
      <c r="BK28" s="87" t="s">
        <v>69</v>
      </c>
      <c r="BL28" s="87"/>
      <c r="BM28" s="87"/>
      <c r="BN28" s="87"/>
      <c r="BO28" s="88" t="s">
        <v>30</v>
      </c>
      <c r="BP28" s="88"/>
      <c r="BQ28" s="89"/>
      <c r="BR28" s="89"/>
      <c r="BS28" s="89"/>
      <c r="BT28" s="90" t="s">
        <v>31</v>
      </c>
      <c r="BU28" s="90"/>
      <c r="BV28" s="79"/>
      <c r="BW28" s="73" t="n">
        <v>2</v>
      </c>
      <c r="BX28" s="91" t="s">
        <v>70</v>
      </c>
      <c r="BY28" s="91"/>
      <c r="BZ28" s="91"/>
      <c r="CA28" s="91"/>
      <c r="CB28" s="91"/>
      <c r="CC28" s="91"/>
      <c r="CD28" s="72"/>
      <c r="CE28" s="73"/>
      <c r="CF28" s="74"/>
      <c r="CG28" s="74"/>
      <c r="CH28" s="74"/>
      <c r="CI28" s="74"/>
      <c r="CJ28" s="74"/>
      <c r="CK28" s="74"/>
      <c r="CL28" s="81"/>
      <c r="CM28" s="81"/>
      <c r="CN28" s="81"/>
      <c r="CO28" s="82"/>
      <c r="CP28" s="82"/>
      <c r="CQ28" s="82"/>
      <c r="CR28" s="82"/>
      <c r="CS28" s="82"/>
      <c r="CT28" s="83"/>
      <c r="CU28" s="83"/>
      <c r="CV28" s="83"/>
      <c r="CW28" s="83"/>
      <c r="CX28" s="6"/>
      <c r="CY28" s="6"/>
      <c r="CZ28" s="3"/>
      <c r="DA28" s="3"/>
      <c r="DB28" s="3"/>
      <c r="DC28" s="22" t="s">
        <v>40</v>
      </c>
      <c r="DD28" s="23" t="str">
        <f aca="false">IF($U$27="","給与所得者の氏名が未入力です","OK!")</f>
        <v>給与所得者の氏名が未入力です</v>
      </c>
    </row>
    <row r="29" customFormat="false" ht="18.75" hidden="false" customHeight="true" outlineLevel="0" collapsed="false">
      <c r="A29" s="3"/>
      <c r="B29" s="3"/>
      <c r="C29" s="3"/>
      <c r="D29" s="3"/>
      <c r="E29" s="3"/>
      <c r="F29" s="3"/>
      <c r="G29" s="3"/>
      <c r="H29" s="25"/>
      <c r="I29" s="25"/>
      <c r="J29" s="25"/>
      <c r="K29" s="25"/>
      <c r="L29" s="25"/>
      <c r="M29" s="25"/>
      <c r="N29" s="25"/>
      <c r="O29" s="25"/>
      <c r="P29" s="25"/>
      <c r="Q29" s="92" t="s">
        <v>71</v>
      </c>
      <c r="R29" s="92"/>
      <c r="S29" s="92"/>
      <c r="T29" s="92"/>
      <c r="U29" s="93"/>
      <c r="V29" s="94"/>
      <c r="W29" s="95"/>
      <c r="X29" s="95"/>
      <c r="Y29" s="95"/>
      <c r="Z29" s="95"/>
      <c r="AA29" s="95"/>
      <c r="AB29" s="6" t="s">
        <v>31</v>
      </c>
      <c r="AC29" s="95"/>
      <c r="AD29" s="94"/>
      <c r="AE29" s="6" t="s">
        <v>32</v>
      </c>
      <c r="AF29" s="94"/>
      <c r="AG29" s="94"/>
      <c r="AH29" s="91" t="s">
        <v>33</v>
      </c>
      <c r="AI29" s="94"/>
      <c r="AJ29" s="96" t="s">
        <v>72</v>
      </c>
      <c r="AK29" s="96"/>
      <c r="AL29" s="96"/>
      <c r="AM29" s="96"/>
      <c r="AN29" s="96"/>
      <c r="AO29" s="96"/>
      <c r="AP29" s="96"/>
      <c r="AQ29" s="96"/>
      <c r="AR29" s="96"/>
      <c r="AS29" s="96"/>
      <c r="AT29" s="84"/>
      <c r="AU29" s="84"/>
      <c r="AV29" s="84"/>
      <c r="AW29" s="84"/>
      <c r="AX29" s="84"/>
      <c r="AY29" s="85"/>
      <c r="AZ29" s="85"/>
      <c r="BA29" s="81"/>
      <c r="BB29" s="81"/>
      <c r="BC29" s="81"/>
      <c r="BD29" s="97" t="s">
        <v>73</v>
      </c>
      <c r="BE29" s="97"/>
      <c r="BF29" s="97"/>
      <c r="BG29" s="97"/>
      <c r="BH29" s="49"/>
      <c r="BI29" s="49"/>
      <c r="BJ29" s="49"/>
      <c r="BK29" s="87"/>
      <c r="BL29" s="87"/>
      <c r="BM29" s="87"/>
      <c r="BN29" s="87"/>
      <c r="BO29" s="88"/>
      <c r="BP29" s="88"/>
      <c r="BQ29" s="89"/>
      <c r="BR29" s="89"/>
      <c r="BS29" s="89"/>
      <c r="BT29" s="90"/>
      <c r="BU29" s="90"/>
      <c r="BV29" s="79"/>
      <c r="BW29" s="73" t="n">
        <v>3</v>
      </c>
      <c r="BX29" s="91" t="s">
        <v>74</v>
      </c>
      <c r="BY29" s="91"/>
      <c r="BZ29" s="91"/>
      <c r="CA29" s="91"/>
      <c r="CB29" s="91"/>
      <c r="CC29" s="91"/>
      <c r="CD29" s="72"/>
      <c r="CE29" s="73" t="n">
        <v>3</v>
      </c>
      <c r="CF29" s="74" t="s">
        <v>75</v>
      </c>
      <c r="CG29" s="74"/>
      <c r="CH29" s="74"/>
      <c r="CI29" s="74"/>
      <c r="CJ29" s="74"/>
      <c r="CK29" s="74"/>
      <c r="CL29" s="81"/>
      <c r="CM29" s="81"/>
      <c r="CN29" s="81"/>
      <c r="CO29" s="82"/>
      <c r="CP29" s="82"/>
      <c r="CQ29" s="82"/>
      <c r="CR29" s="82"/>
      <c r="CS29" s="82"/>
      <c r="CT29" s="83"/>
      <c r="CU29" s="83"/>
      <c r="CV29" s="83"/>
      <c r="CW29" s="83"/>
      <c r="CX29" s="6"/>
      <c r="CY29" s="6"/>
      <c r="CZ29" s="3"/>
      <c r="DA29" s="3"/>
      <c r="DB29" s="3"/>
      <c r="DC29" s="22"/>
      <c r="DD29" s="23" t="str">
        <f aca="false">IF($U$27="","給与所得者の氏名が未入力です","OK!")</f>
        <v>給与所得者の氏名が未入力です</v>
      </c>
    </row>
    <row r="30" customFormat="false" ht="18.75" hidden="false" customHeight="true" outlineLevel="0" collapsed="false">
      <c r="A30" s="3"/>
      <c r="B30" s="3"/>
      <c r="C30" s="3"/>
      <c r="D30" s="3"/>
      <c r="E30" s="3"/>
      <c r="F30" s="3"/>
      <c r="G30" s="3"/>
      <c r="H30" s="25"/>
      <c r="I30" s="25"/>
      <c r="J30" s="25"/>
      <c r="K30" s="25"/>
      <c r="L30" s="25"/>
      <c r="M30" s="25"/>
      <c r="N30" s="25"/>
      <c r="O30" s="25"/>
      <c r="P30" s="25"/>
      <c r="Q30" s="62" t="s">
        <v>76</v>
      </c>
      <c r="R30" s="62"/>
      <c r="S30" s="62"/>
      <c r="T30" s="62"/>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84"/>
      <c r="AU30" s="84"/>
      <c r="AV30" s="84"/>
      <c r="AW30" s="84"/>
      <c r="AX30" s="84"/>
      <c r="AY30" s="85"/>
      <c r="AZ30" s="85"/>
      <c r="BA30" s="81"/>
      <c r="BB30" s="81"/>
      <c r="BC30" s="81"/>
      <c r="BD30" s="97"/>
      <c r="BE30" s="97"/>
      <c r="BF30" s="97"/>
      <c r="BG30" s="97"/>
      <c r="BH30" s="49"/>
      <c r="BI30" s="49"/>
      <c r="BJ30" s="49"/>
      <c r="BK30" s="87"/>
      <c r="BL30" s="87"/>
      <c r="BM30" s="87"/>
      <c r="BN30" s="87"/>
      <c r="BO30" s="88"/>
      <c r="BP30" s="88"/>
      <c r="BQ30" s="89"/>
      <c r="BR30" s="89"/>
      <c r="BS30" s="89"/>
      <c r="BT30" s="90"/>
      <c r="BU30" s="90"/>
      <c r="BV30" s="79"/>
      <c r="BW30" s="73" t="n">
        <v>4</v>
      </c>
      <c r="BX30" s="91" t="s">
        <v>77</v>
      </c>
      <c r="BY30" s="91"/>
      <c r="BZ30" s="91"/>
      <c r="CA30" s="91"/>
      <c r="CB30" s="91"/>
      <c r="CC30" s="91"/>
      <c r="CD30" s="72"/>
      <c r="CE30" s="73"/>
      <c r="CF30" s="74"/>
      <c r="CG30" s="74"/>
      <c r="CH30" s="74"/>
      <c r="CI30" s="74"/>
      <c r="CJ30" s="74"/>
      <c r="CK30" s="74"/>
      <c r="CL30" s="99" t="s">
        <v>78</v>
      </c>
      <c r="CM30" s="99"/>
      <c r="CN30" s="99"/>
      <c r="CO30" s="99"/>
      <c r="CP30" s="99"/>
      <c r="CQ30" s="99"/>
      <c r="CR30" s="99"/>
      <c r="CS30" s="99"/>
      <c r="CT30" s="83"/>
      <c r="CU30" s="83"/>
      <c r="CV30" s="83"/>
      <c r="CW30" s="83"/>
      <c r="CX30" s="6"/>
      <c r="CY30" s="6"/>
      <c r="CZ30" s="3"/>
      <c r="DA30" s="3"/>
      <c r="DB30" s="3"/>
      <c r="DC30" s="22" t="s">
        <v>71</v>
      </c>
      <c r="DD30" s="23" t="str">
        <f aca="false">IF(OR($AD$28="",$AF$28="",$AJ$28="",$AM$28=""),"給与所得者の生年月日が未入力です","OK!")</f>
        <v>給与所得者の生年月日が未入力です</v>
      </c>
    </row>
    <row r="31" customFormat="false" ht="18.75" hidden="false" customHeight="true" outlineLevel="0" collapsed="false">
      <c r="A31" s="3"/>
      <c r="B31" s="3"/>
      <c r="C31" s="3"/>
      <c r="D31" s="3"/>
      <c r="E31" s="3"/>
      <c r="F31" s="3"/>
      <c r="G31" s="3"/>
      <c r="H31" s="25"/>
      <c r="I31" s="25"/>
      <c r="J31" s="25"/>
      <c r="K31" s="25"/>
      <c r="L31" s="25"/>
      <c r="M31" s="25"/>
      <c r="N31" s="25"/>
      <c r="O31" s="25"/>
      <c r="P31" s="25"/>
      <c r="Q31" s="62"/>
      <c r="R31" s="62"/>
      <c r="S31" s="62"/>
      <c r="T31" s="62"/>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84"/>
      <c r="AU31" s="84"/>
      <c r="AV31" s="84"/>
      <c r="AW31" s="84"/>
      <c r="AX31" s="84"/>
      <c r="AY31" s="85"/>
      <c r="AZ31" s="85"/>
      <c r="BA31" s="100"/>
      <c r="BB31" s="100"/>
      <c r="BC31" s="100"/>
      <c r="BD31" s="101" t="s">
        <v>79</v>
      </c>
      <c r="BE31" s="101"/>
      <c r="BF31" s="101"/>
      <c r="BG31" s="101"/>
      <c r="BH31" s="49"/>
      <c r="BI31" s="49"/>
      <c r="BJ31" s="49"/>
      <c r="BK31" s="87"/>
      <c r="BL31" s="87"/>
      <c r="BM31" s="87"/>
      <c r="BN31" s="87"/>
      <c r="BO31" s="88"/>
      <c r="BP31" s="88"/>
      <c r="BQ31" s="89"/>
      <c r="BR31" s="89"/>
      <c r="BS31" s="89"/>
      <c r="BT31" s="90"/>
      <c r="BU31" s="90"/>
      <c r="BV31" s="79"/>
      <c r="BW31" s="73" t="n">
        <v>5</v>
      </c>
      <c r="BX31" s="91" t="s">
        <v>80</v>
      </c>
      <c r="BY31" s="91"/>
      <c r="BZ31" s="91"/>
      <c r="CA31" s="91"/>
      <c r="CB31" s="91"/>
      <c r="CC31" s="91"/>
      <c r="CD31" s="102" t="s">
        <v>81</v>
      </c>
      <c r="CE31" s="102"/>
      <c r="CF31" s="102"/>
      <c r="CG31" s="102"/>
      <c r="CH31" s="102"/>
      <c r="CI31" s="102"/>
      <c r="CJ31" s="102"/>
      <c r="CK31" s="102"/>
      <c r="CL31" s="99"/>
      <c r="CM31" s="99"/>
      <c r="CN31" s="99"/>
      <c r="CO31" s="99"/>
      <c r="CP31" s="99"/>
      <c r="CQ31" s="99"/>
      <c r="CR31" s="99"/>
      <c r="CS31" s="99"/>
      <c r="CT31" s="67"/>
      <c r="CU31" s="67"/>
      <c r="CV31" s="67"/>
      <c r="CW31" s="67"/>
      <c r="CX31" s="67"/>
      <c r="CY31" s="67"/>
      <c r="CZ31" s="3"/>
      <c r="DA31" s="3"/>
      <c r="DB31" s="3"/>
      <c r="DC31" s="22"/>
      <c r="DD31" s="23" t="str">
        <f aca="false">IF(OR($AD$28="",$AF$28="",$AJ$28="",$AM$28=""),"給与所得者の生年月日が未入力です","OK!")</f>
        <v>給与所得者の生年月日が未入力です</v>
      </c>
    </row>
    <row r="32" customFormat="false" ht="18.75" hidden="false" customHeight="true" outlineLevel="0" collapsed="false">
      <c r="A32" s="3"/>
      <c r="B32" s="3"/>
      <c r="C32" s="3"/>
      <c r="D32" s="3"/>
      <c r="E32" s="3"/>
      <c r="F32" s="3"/>
      <c r="G32" s="3"/>
      <c r="H32" s="25"/>
      <c r="I32" s="25"/>
      <c r="J32" s="25"/>
      <c r="K32" s="25"/>
      <c r="L32" s="25"/>
      <c r="M32" s="25"/>
      <c r="N32" s="25"/>
      <c r="O32" s="25"/>
      <c r="P32" s="25"/>
      <c r="Q32" s="103" t="s">
        <v>82</v>
      </c>
      <c r="R32" s="103"/>
      <c r="S32" s="103"/>
      <c r="T32" s="103"/>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84"/>
      <c r="AU32" s="84"/>
      <c r="AV32" s="84"/>
      <c r="AW32" s="84"/>
      <c r="AX32" s="84"/>
      <c r="AY32" s="85"/>
      <c r="AZ32" s="85"/>
      <c r="BA32" s="100"/>
      <c r="BB32" s="100"/>
      <c r="BC32" s="100"/>
      <c r="BD32" s="101"/>
      <c r="BE32" s="101"/>
      <c r="BF32" s="101"/>
      <c r="BG32" s="101"/>
      <c r="BH32" s="49"/>
      <c r="BI32" s="49"/>
      <c r="BJ32" s="49"/>
      <c r="BK32" s="87"/>
      <c r="BL32" s="87"/>
      <c r="BM32" s="87"/>
      <c r="BN32" s="87"/>
      <c r="BO32" s="88"/>
      <c r="BP32" s="88"/>
      <c r="BQ32" s="89"/>
      <c r="BR32" s="89"/>
      <c r="BS32" s="89"/>
      <c r="BT32" s="90"/>
      <c r="BU32" s="90"/>
      <c r="BV32" s="79"/>
      <c r="BW32" s="73" t="n">
        <v>6</v>
      </c>
      <c r="BX32" s="91" t="s">
        <v>83</v>
      </c>
      <c r="BY32" s="91"/>
      <c r="BZ32" s="91"/>
      <c r="CA32" s="91"/>
      <c r="CB32" s="91"/>
      <c r="CC32" s="91"/>
      <c r="CD32" s="102"/>
      <c r="CE32" s="102"/>
      <c r="CF32" s="102"/>
      <c r="CG32" s="102"/>
      <c r="CH32" s="102"/>
      <c r="CI32" s="102"/>
      <c r="CJ32" s="102"/>
      <c r="CK32" s="102"/>
      <c r="CL32" s="105"/>
      <c r="CM32" s="6"/>
      <c r="CN32" s="6"/>
      <c r="CO32" s="6"/>
      <c r="CP32" s="6"/>
      <c r="CQ32" s="6"/>
      <c r="CR32" s="6"/>
      <c r="CS32" s="78"/>
      <c r="CT32" s="67"/>
      <c r="CU32" s="67"/>
      <c r="CV32" s="67"/>
      <c r="CW32" s="67"/>
      <c r="CX32" s="67"/>
      <c r="CY32" s="67"/>
      <c r="CZ32" s="3"/>
      <c r="DA32" s="3"/>
      <c r="DB32" s="3"/>
      <c r="DC32" s="22" t="s">
        <v>76</v>
      </c>
      <c r="DD32" s="23" t="str">
        <f aca="false">IF($U$30="","個人番号が未入力です",IF(LEN($U$30)&lt;&gt;12,"個人番号は12桁で入力をお願いします","OK!"))</f>
        <v>個人番号が未入力です</v>
      </c>
    </row>
    <row r="33" customFormat="false" ht="18.75" hidden="false" customHeight="true" outlineLevel="0" collapsed="false">
      <c r="A33" s="3"/>
      <c r="B33" s="3"/>
      <c r="C33" s="3"/>
      <c r="D33" s="3"/>
      <c r="E33" s="3"/>
      <c r="F33" s="3"/>
      <c r="G33" s="3"/>
      <c r="H33" s="25"/>
      <c r="I33" s="25"/>
      <c r="J33" s="25"/>
      <c r="K33" s="25"/>
      <c r="L33" s="25"/>
      <c r="M33" s="25"/>
      <c r="N33" s="25"/>
      <c r="O33" s="25"/>
      <c r="P33" s="25"/>
      <c r="Q33" s="103"/>
      <c r="R33" s="103"/>
      <c r="S33" s="103"/>
      <c r="T33" s="103"/>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84"/>
      <c r="AU33" s="84"/>
      <c r="AV33" s="84"/>
      <c r="AW33" s="84"/>
      <c r="AX33" s="84"/>
      <c r="AY33" s="85"/>
      <c r="AZ33" s="85"/>
      <c r="BA33" s="84"/>
      <c r="BB33" s="84"/>
      <c r="BC33" s="84"/>
      <c r="BD33" s="84"/>
      <c r="BE33" s="84"/>
      <c r="BF33" s="85" t="s">
        <v>68</v>
      </c>
      <c r="BG33" s="85"/>
      <c r="BH33" s="106"/>
      <c r="BI33" s="106"/>
      <c r="BJ33" s="106"/>
      <c r="BK33" s="106"/>
      <c r="BL33" s="106"/>
      <c r="BM33" s="85" t="s">
        <v>68</v>
      </c>
      <c r="BN33" s="85"/>
      <c r="BO33" s="107"/>
      <c r="BP33" s="107"/>
      <c r="BQ33" s="108" t="s">
        <v>32</v>
      </c>
      <c r="BR33" s="108"/>
      <c r="BS33" s="109"/>
      <c r="BT33" s="109"/>
      <c r="BU33" s="110" t="s">
        <v>33</v>
      </c>
      <c r="BV33" s="79"/>
      <c r="BW33" s="73" t="n">
        <v>7</v>
      </c>
      <c r="BX33" s="91" t="s">
        <v>84</v>
      </c>
      <c r="BY33" s="91"/>
      <c r="BZ33" s="91"/>
      <c r="CA33" s="91"/>
      <c r="CB33" s="91"/>
      <c r="CC33" s="91"/>
      <c r="CD33" s="102"/>
      <c r="CE33" s="102"/>
      <c r="CF33" s="102"/>
      <c r="CG33" s="102"/>
      <c r="CH33" s="102"/>
      <c r="CI33" s="102"/>
      <c r="CJ33" s="102"/>
      <c r="CK33" s="102"/>
      <c r="CL33" s="105"/>
      <c r="CM33" s="6"/>
      <c r="CN33" s="6"/>
      <c r="CO33" s="6"/>
      <c r="CP33" s="6"/>
      <c r="CQ33" s="6"/>
      <c r="CR33" s="6"/>
      <c r="CS33" s="78"/>
      <c r="CT33" s="67"/>
      <c r="CU33" s="67"/>
      <c r="CV33" s="67"/>
      <c r="CW33" s="67"/>
      <c r="CX33" s="67"/>
      <c r="CY33" s="67"/>
      <c r="CZ33" s="3"/>
      <c r="DA33" s="3"/>
      <c r="DB33" s="3"/>
      <c r="DC33" s="22"/>
      <c r="DD33" s="23" t="str">
        <f aca="false">IF($U$30="","個人番号が未入力です",IF(LEN($U$30)&lt;&gt;12,"個人番号は12桁で入力をお願いします","OK!"))</f>
        <v>個人番号が未入力です</v>
      </c>
    </row>
    <row r="34" customFormat="false" ht="18.75" hidden="false" customHeight="true" outlineLevel="0" collapsed="false">
      <c r="A34" s="3"/>
      <c r="B34" s="3"/>
      <c r="C34" s="3"/>
      <c r="D34" s="3"/>
      <c r="E34" s="3"/>
      <c r="F34" s="3"/>
      <c r="G34" s="3"/>
      <c r="H34" s="25"/>
      <c r="I34" s="25"/>
      <c r="J34" s="25"/>
      <c r="K34" s="25"/>
      <c r="L34" s="25"/>
      <c r="M34" s="25"/>
      <c r="N34" s="25"/>
      <c r="O34" s="25"/>
      <c r="P34" s="25"/>
      <c r="Q34" s="111" t="s">
        <v>85</v>
      </c>
      <c r="R34" s="111"/>
      <c r="S34" s="111"/>
      <c r="T34" s="111"/>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84"/>
      <c r="AU34" s="84"/>
      <c r="AV34" s="84"/>
      <c r="AW34" s="84"/>
      <c r="AX34" s="84"/>
      <c r="AY34" s="85"/>
      <c r="AZ34" s="85"/>
      <c r="BA34" s="84"/>
      <c r="BB34" s="84"/>
      <c r="BC34" s="84"/>
      <c r="BD34" s="84"/>
      <c r="BE34" s="84"/>
      <c r="BF34" s="85"/>
      <c r="BG34" s="85"/>
      <c r="BH34" s="106"/>
      <c r="BI34" s="106"/>
      <c r="BJ34" s="106"/>
      <c r="BK34" s="106"/>
      <c r="BL34" s="106"/>
      <c r="BM34" s="85"/>
      <c r="BN34" s="85"/>
      <c r="BO34" s="107"/>
      <c r="BP34" s="107"/>
      <c r="BQ34" s="108"/>
      <c r="BR34" s="108"/>
      <c r="BS34" s="109"/>
      <c r="BT34" s="109"/>
      <c r="BU34" s="110"/>
      <c r="BV34" s="79"/>
      <c r="BW34" s="73" t="n">
        <v>8</v>
      </c>
      <c r="BX34" s="91" t="s">
        <v>86</v>
      </c>
      <c r="BY34" s="91"/>
      <c r="BZ34" s="91"/>
      <c r="CA34" s="91"/>
      <c r="CB34" s="91"/>
      <c r="CC34" s="91"/>
      <c r="CD34" s="102"/>
      <c r="CE34" s="102"/>
      <c r="CF34" s="102"/>
      <c r="CG34" s="102"/>
      <c r="CH34" s="102"/>
      <c r="CI34" s="102"/>
      <c r="CJ34" s="102"/>
      <c r="CK34" s="102"/>
      <c r="CL34" s="112"/>
      <c r="CM34" s="113"/>
      <c r="CN34" s="6" t="s">
        <v>32</v>
      </c>
      <c r="CO34" s="6"/>
      <c r="CP34" s="113"/>
      <c r="CQ34" s="113"/>
      <c r="CR34" s="6" t="s">
        <v>33</v>
      </c>
      <c r="CS34" s="114"/>
      <c r="CT34" s="83"/>
      <c r="CU34" s="83"/>
      <c r="CV34" s="83"/>
      <c r="CW34" s="83"/>
      <c r="CX34" s="6"/>
      <c r="CY34" s="6"/>
      <c r="CZ34" s="3"/>
      <c r="DA34" s="3"/>
      <c r="DB34" s="3"/>
      <c r="DC34" s="22" t="s">
        <v>87</v>
      </c>
      <c r="DD34" s="23" t="str">
        <f aca="false">IF($U$33="","旧住所（1月1日時点の住所）が未入力です","OK!")</f>
        <v>旧住所（1月1日時点の住所）が未入力です</v>
      </c>
    </row>
    <row r="35" customFormat="false" ht="18.75" hidden="false" customHeight="true" outlineLevel="0" collapsed="false">
      <c r="A35" s="3"/>
      <c r="B35" s="3"/>
      <c r="C35" s="3"/>
      <c r="D35" s="3"/>
      <c r="E35" s="3"/>
      <c r="F35" s="3"/>
      <c r="G35" s="3"/>
      <c r="H35" s="25"/>
      <c r="I35" s="25"/>
      <c r="J35" s="25"/>
      <c r="K35" s="25"/>
      <c r="L35" s="25"/>
      <c r="M35" s="25"/>
      <c r="N35" s="25"/>
      <c r="O35" s="25"/>
      <c r="P35" s="25"/>
      <c r="Q35" s="111"/>
      <c r="R35" s="111"/>
      <c r="S35" s="111"/>
      <c r="T35" s="111"/>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84"/>
      <c r="AU35" s="84"/>
      <c r="AV35" s="84"/>
      <c r="AW35" s="84"/>
      <c r="AX35" s="84"/>
      <c r="AY35" s="85"/>
      <c r="AZ35" s="85"/>
      <c r="BA35" s="84"/>
      <c r="BB35" s="84"/>
      <c r="BC35" s="84"/>
      <c r="BD35" s="84"/>
      <c r="BE35" s="84"/>
      <c r="BF35" s="85"/>
      <c r="BG35" s="85"/>
      <c r="BH35" s="106"/>
      <c r="BI35" s="106"/>
      <c r="BJ35" s="106"/>
      <c r="BK35" s="106"/>
      <c r="BL35" s="106"/>
      <c r="BM35" s="85"/>
      <c r="BN35" s="85"/>
      <c r="BO35" s="107"/>
      <c r="BP35" s="107"/>
      <c r="BQ35" s="108"/>
      <c r="BR35" s="108"/>
      <c r="BS35" s="109"/>
      <c r="BT35" s="109"/>
      <c r="BU35" s="110"/>
      <c r="BV35" s="79"/>
      <c r="BW35" s="73" t="n">
        <v>9</v>
      </c>
      <c r="BX35" s="91" t="s">
        <v>88</v>
      </c>
      <c r="BY35" s="91"/>
      <c r="BZ35" s="91"/>
      <c r="CA35" s="91"/>
      <c r="CB35" s="91"/>
      <c r="CC35" s="91"/>
      <c r="CD35" s="102"/>
      <c r="CE35" s="102"/>
      <c r="CF35" s="102"/>
      <c r="CG35" s="102"/>
      <c r="CH35" s="102"/>
      <c r="CI35" s="102"/>
      <c r="CJ35" s="102"/>
      <c r="CK35" s="102"/>
      <c r="CL35" s="112"/>
      <c r="CM35" s="113"/>
      <c r="CN35" s="6"/>
      <c r="CO35" s="6"/>
      <c r="CP35" s="113"/>
      <c r="CQ35" s="113"/>
      <c r="CR35" s="6"/>
      <c r="CS35" s="114"/>
      <c r="CT35" s="83"/>
      <c r="CU35" s="83"/>
      <c r="CV35" s="83"/>
      <c r="CW35" s="83"/>
      <c r="CX35" s="6"/>
      <c r="CY35" s="6"/>
      <c r="CZ35" s="3"/>
      <c r="DA35" s="3"/>
      <c r="DB35" s="3"/>
      <c r="DC35" s="22"/>
      <c r="DD35" s="23" t="str">
        <f aca="false">IF($U$33="","旧住所（1月1日時点の住所）が未入力です","OK!")</f>
        <v>旧住所（1月1日時点の住所）が未入力です</v>
      </c>
    </row>
    <row r="36" customFormat="false" ht="18.75" hidden="false" customHeight="true" outlineLevel="0" collapsed="false">
      <c r="A36" s="3"/>
      <c r="B36" s="3"/>
      <c r="C36" s="3"/>
      <c r="D36" s="3"/>
      <c r="E36" s="3"/>
      <c r="F36" s="3"/>
      <c r="G36" s="3"/>
      <c r="H36" s="25"/>
      <c r="I36" s="25"/>
      <c r="J36" s="25"/>
      <c r="K36" s="25"/>
      <c r="L36" s="25"/>
      <c r="M36" s="25"/>
      <c r="N36" s="25"/>
      <c r="O36" s="25"/>
      <c r="P36" s="25"/>
      <c r="Q36" s="115" t="s">
        <v>89</v>
      </c>
      <c r="R36" s="115"/>
      <c r="S36" s="115"/>
      <c r="T36" s="115"/>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84"/>
      <c r="AU36" s="84"/>
      <c r="AV36" s="84"/>
      <c r="AW36" s="84"/>
      <c r="AX36" s="84"/>
      <c r="AY36" s="85"/>
      <c r="AZ36" s="85"/>
      <c r="BA36" s="84"/>
      <c r="BB36" s="84"/>
      <c r="BC36" s="84"/>
      <c r="BD36" s="84"/>
      <c r="BE36" s="84"/>
      <c r="BF36" s="85"/>
      <c r="BG36" s="85"/>
      <c r="BH36" s="106"/>
      <c r="BI36" s="106"/>
      <c r="BJ36" s="106"/>
      <c r="BK36" s="106"/>
      <c r="BL36" s="106"/>
      <c r="BM36" s="85"/>
      <c r="BN36" s="85"/>
      <c r="BO36" s="107"/>
      <c r="BP36" s="107"/>
      <c r="BQ36" s="108"/>
      <c r="BR36" s="108"/>
      <c r="BS36" s="109"/>
      <c r="BT36" s="109"/>
      <c r="BU36" s="110"/>
      <c r="BV36" s="117" t="s">
        <v>90</v>
      </c>
      <c r="BW36" s="117"/>
      <c r="BX36" s="117"/>
      <c r="BY36" s="117"/>
      <c r="BZ36" s="117"/>
      <c r="CA36" s="117"/>
      <c r="CB36" s="117"/>
      <c r="CC36" s="117"/>
      <c r="CD36" s="102"/>
      <c r="CE36" s="102"/>
      <c r="CF36" s="102"/>
      <c r="CG36" s="102"/>
      <c r="CH36" s="102"/>
      <c r="CI36" s="102"/>
      <c r="CJ36" s="102"/>
      <c r="CK36" s="102"/>
      <c r="CL36" s="118" t="s">
        <v>91</v>
      </c>
      <c r="CM36" s="118"/>
      <c r="CN36" s="118"/>
      <c r="CO36" s="118"/>
      <c r="CP36" s="118"/>
      <c r="CQ36" s="118"/>
      <c r="CR36" s="118"/>
      <c r="CS36" s="118"/>
      <c r="CT36" s="83"/>
      <c r="CU36" s="83"/>
      <c r="CV36" s="83"/>
      <c r="CW36" s="83"/>
      <c r="CX36" s="6"/>
      <c r="CY36" s="6"/>
      <c r="CZ36" s="3"/>
      <c r="DA36" s="3"/>
      <c r="DB36" s="3"/>
      <c r="DC36" s="22"/>
      <c r="DD36" s="23"/>
    </row>
    <row r="37" customFormat="false" ht="18.75" hidden="false" customHeight="true" outlineLevel="0" collapsed="false">
      <c r="A37" s="3"/>
      <c r="B37" s="3"/>
      <c r="C37" s="3"/>
      <c r="D37" s="3"/>
      <c r="E37" s="3"/>
      <c r="F37" s="3"/>
      <c r="G37" s="3"/>
      <c r="H37" s="25"/>
      <c r="I37" s="25"/>
      <c r="J37" s="25"/>
      <c r="K37" s="25"/>
      <c r="L37" s="25"/>
      <c r="M37" s="25"/>
      <c r="N37" s="25"/>
      <c r="O37" s="25"/>
      <c r="P37" s="25"/>
      <c r="Q37" s="115"/>
      <c r="R37" s="115"/>
      <c r="S37" s="115"/>
      <c r="T37" s="115"/>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84"/>
      <c r="AU37" s="84"/>
      <c r="AV37" s="84"/>
      <c r="AW37" s="84"/>
      <c r="AX37" s="84"/>
      <c r="AY37" s="85"/>
      <c r="AZ37" s="85"/>
      <c r="BA37" s="84"/>
      <c r="BB37" s="84"/>
      <c r="BC37" s="84"/>
      <c r="BD37" s="84"/>
      <c r="BE37" s="84"/>
      <c r="BF37" s="85"/>
      <c r="BG37" s="85"/>
      <c r="BH37" s="106"/>
      <c r="BI37" s="106"/>
      <c r="BJ37" s="106"/>
      <c r="BK37" s="106"/>
      <c r="BL37" s="106"/>
      <c r="BM37" s="85"/>
      <c r="BN37" s="85"/>
      <c r="BO37" s="107"/>
      <c r="BP37" s="107"/>
      <c r="BQ37" s="108"/>
      <c r="BR37" s="108"/>
      <c r="BS37" s="109"/>
      <c r="BT37" s="109"/>
      <c r="BU37" s="110"/>
      <c r="BV37" s="117"/>
      <c r="BW37" s="117"/>
      <c r="BX37" s="117"/>
      <c r="BY37" s="117"/>
      <c r="BZ37" s="117"/>
      <c r="CA37" s="117"/>
      <c r="CB37" s="117"/>
      <c r="CC37" s="117"/>
      <c r="CD37" s="102"/>
      <c r="CE37" s="102"/>
      <c r="CF37" s="102"/>
      <c r="CG37" s="102"/>
      <c r="CH37" s="102"/>
      <c r="CI37" s="102"/>
      <c r="CJ37" s="102"/>
      <c r="CK37" s="102"/>
      <c r="CL37" s="118"/>
      <c r="CM37" s="118"/>
      <c r="CN37" s="118"/>
      <c r="CO37" s="118"/>
      <c r="CP37" s="118"/>
      <c r="CQ37" s="118"/>
      <c r="CR37" s="118"/>
      <c r="CS37" s="118"/>
      <c r="CT37" s="83"/>
      <c r="CU37" s="83"/>
      <c r="CV37" s="83"/>
      <c r="CW37" s="83"/>
      <c r="CX37" s="6"/>
      <c r="CY37" s="6"/>
      <c r="CZ37" s="3"/>
      <c r="DA37" s="3"/>
      <c r="DB37" s="3"/>
      <c r="DC37" s="22"/>
      <c r="DD37" s="23"/>
    </row>
    <row r="38" customFormat="false" ht="18.75" hidden="false" customHeight="true" outlineLevel="0" collapsed="false">
      <c r="A38" s="3"/>
      <c r="B38" s="3"/>
      <c r="C38" s="3"/>
      <c r="D38" s="3"/>
      <c r="E38" s="3"/>
      <c r="F38" s="3"/>
      <c r="G38" s="3"/>
      <c r="H38" s="25"/>
      <c r="I38" s="25"/>
      <c r="J38" s="25"/>
      <c r="K38" s="25"/>
      <c r="L38" s="25"/>
      <c r="M38" s="25"/>
      <c r="N38" s="25"/>
      <c r="O38" s="25"/>
      <c r="P38" s="25"/>
      <c r="Q38" s="119" t="s">
        <v>92</v>
      </c>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20" t="s">
        <v>93</v>
      </c>
      <c r="BW38" s="6" t="s">
        <v>94</v>
      </c>
      <c r="BX38" s="6"/>
      <c r="BY38" s="6"/>
      <c r="BZ38" s="6"/>
      <c r="CA38" s="6"/>
      <c r="CB38" s="6"/>
      <c r="CC38" s="6"/>
      <c r="CD38" s="6"/>
      <c r="CE38" s="6"/>
      <c r="CF38" s="6"/>
      <c r="CG38" s="6"/>
      <c r="CH38" s="6"/>
      <c r="CI38" s="6"/>
      <c r="CJ38" s="6"/>
      <c r="CK38" s="6"/>
      <c r="CL38" s="6"/>
      <c r="CM38" s="67"/>
      <c r="CN38" s="67"/>
      <c r="CO38" s="67"/>
      <c r="CP38" s="67"/>
      <c r="CQ38" s="67"/>
      <c r="CR38" s="67"/>
      <c r="CS38" s="78"/>
      <c r="CT38" s="3"/>
      <c r="CU38" s="3"/>
      <c r="CV38" s="3"/>
      <c r="CW38" s="22" t="s">
        <v>95</v>
      </c>
      <c r="CX38" s="23" t="str">
        <f aca="false">IF(AND($CD$27&lt;&gt;"",$CL$27=""),"一括徴収の場合、何月分で納入していただけるかの入力をお願いします","OK!")</f>
        <v>OK!</v>
      </c>
    </row>
    <row r="39" customFormat="false" ht="18.75" hidden="false" customHeight="true" outlineLevel="0" collapsed="false">
      <c r="A39" s="3"/>
      <c r="B39" s="3"/>
      <c r="C39" s="3"/>
      <c r="D39" s="3"/>
      <c r="E39" s="3"/>
      <c r="F39" s="3"/>
      <c r="G39" s="3"/>
      <c r="H39" s="25"/>
      <c r="I39" s="25"/>
      <c r="J39" s="25"/>
      <c r="K39" s="25"/>
      <c r="L39" s="25"/>
      <c r="M39" s="25"/>
      <c r="N39" s="25"/>
      <c r="O39" s="25"/>
      <c r="P39" s="25"/>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20"/>
      <c r="BW39" s="6" t="s">
        <v>96</v>
      </c>
      <c r="BX39" s="6"/>
      <c r="BY39" s="121"/>
      <c r="BZ39" s="6"/>
      <c r="CA39" s="6"/>
      <c r="CB39" s="6"/>
      <c r="CC39" s="6"/>
      <c r="CD39" s="6"/>
      <c r="CE39" s="6"/>
      <c r="CF39" s="6"/>
      <c r="CG39" s="6"/>
      <c r="CH39" s="6"/>
      <c r="CI39" s="6"/>
      <c r="CJ39" s="6"/>
      <c r="CK39" s="6"/>
      <c r="CL39" s="6"/>
      <c r="CM39" s="67"/>
      <c r="CN39" s="67"/>
      <c r="CO39" s="67"/>
      <c r="CP39" s="67"/>
      <c r="CQ39" s="67"/>
      <c r="CR39" s="67"/>
      <c r="CS39" s="78"/>
      <c r="CT39" s="3"/>
      <c r="CU39" s="3"/>
      <c r="CV39" s="3"/>
      <c r="CW39" s="22"/>
      <c r="CX39" s="23" t="str">
        <f aca="false">IF(AND($CD$27&lt;&gt;"",$CL$27=""),"一括徴収の場合、何月分で納入していただけるかの入力をお願いします","OK!")</f>
        <v>OK!</v>
      </c>
    </row>
    <row r="40" customFormat="false" ht="18.75" hidden="false" customHeight="true" outlineLevel="0" collapsed="false">
      <c r="A40" s="3"/>
      <c r="B40" s="3"/>
      <c r="C40" s="3"/>
      <c r="D40" s="3"/>
      <c r="E40" s="3"/>
      <c r="F40" s="3"/>
      <c r="G40" s="3"/>
      <c r="H40" s="25"/>
      <c r="I40" s="25"/>
      <c r="J40" s="25"/>
      <c r="K40" s="25"/>
      <c r="L40" s="25"/>
      <c r="M40" s="25"/>
      <c r="N40" s="25"/>
      <c r="O40" s="25"/>
      <c r="P40" s="25"/>
      <c r="Q40" s="122" t="s">
        <v>97</v>
      </c>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3"/>
      <c r="BW40" s="58" t="n">
        <v>1</v>
      </c>
      <c r="BX40" s="124" t="s">
        <v>98</v>
      </c>
      <c r="BY40" s="124"/>
      <c r="BZ40" s="125" t="s">
        <v>99</v>
      </c>
      <c r="CA40" s="125"/>
      <c r="CB40" s="125"/>
      <c r="CC40" s="125"/>
      <c r="CD40" s="125"/>
      <c r="CE40" s="125"/>
      <c r="CF40" s="125"/>
      <c r="CG40" s="125"/>
      <c r="CH40" s="125"/>
      <c r="CI40" s="125"/>
      <c r="CJ40" s="125"/>
      <c r="CK40" s="125"/>
      <c r="CL40" s="125"/>
      <c r="CM40" s="125"/>
      <c r="CN40" s="125"/>
      <c r="CO40" s="125"/>
      <c r="CP40" s="125"/>
      <c r="CQ40" s="125"/>
      <c r="CR40" s="125"/>
      <c r="CS40" s="125"/>
      <c r="CT40" s="3"/>
      <c r="CU40" s="3"/>
      <c r="CV40" s="3"/>
      <c r="CW40" s="22" t="s">
        <v>100</v>
      </c>
      <c r="CX40" s="23" t="str">
        <f aca="false">IF(AND($BV$35&lt;&gt;"",AND($BV$40="",$BV$43="",$BV$46="",$BV$49="")),"異動の事由９を選択した場合、特別徴収不可の理由の選択をお願いします（普Ｂ～普Ｅ）","OK!")</f>
        <v>OK!</v>
      </c>
    </row>
    <row r="41" customFormat="false" ht="18.75" hidden="false" customHeight="true" outlineLevel="0" collapsed="false">
      <c r="A41" s="3"/>
      <c r="B41" s="3"/>
      <c r="C41" s="3"/>
      <c r="D41" s="3"/>
      <c r="E41" s="3"/>
      <c r="F41" s="3"/>
      <c r="G41" s="3"/>
      <c r="H41" s="25"/>
      <c r="I41" s="25"/>
      <c r="J41" s="25"/>
      <c r="K41" s="25"/>
      <c r="L41" s="25"/>
      <c r="M41" s="25"/>
      <c r="N41" s="25"/>
      <c r="O41" s="25"/>
      <c r="P41" s="25"/>
      <c r="Q41" s="126" t="s">
        <v>66</v>
      </c>
      <c r="R41" s="126"/>
      <c r="S41" s="126"/>
      <c r="T41" s="28" t="s">
        <v>101</v>
      </c>
      <c r="U41" s="28"/>
      <c r="V41" s="28"/>
      <c r="W41" s="28"/>
      <c r="X41" s="28"/>
      <c r="Y41" s="28"/>
      <c r="Z41" s="28"/>
      <c r="AA41" s="28"/>
      <c r="AB41" s="28"/>
      <c r="AC41" s="28"/>
      <c r="AD41" s="28"/>
      <c r="AE41" s="28"/>
      <c r="AF41" s="28"/>
      <c r="AG41" s="28"/>
      <c r="AH41" s="28"/>
      <c r="AI41" s="28" t="s">
        <v>102</v>
      </c>
      <c r="AJ41" s="28"/>
      <c r="AK41" s="28"/>
      <c r="AL41" s="28"/>
      <c r="AM41" s="28"/>
      <c r="AN41" s="28"/>
      <c r="AO41" s="28"/>
      <c r="AP41" s="28"/>
      <c r="AQ41" s="28"/>
      <c r="AR41" s="28"/>
      <c r="AS41" s="28"/>
      <c r="AT41" s="28"/>
      <c r="AU41" s="28"/>
      <c r="AV41" s="28"/>
      <c r="AW41" s="28"/>
      <c r="AX41" s="28"/>
      <c r="AY41" s="28"/>
      <c r="AZ41" s="28"/>
      <c r="BA41" s="28"/>
      <c r="BB41" s="28"/>
      <c r="BC41" s="28"/>
      <c r="BD41" s="28"/>
      <c r="BE41" s="28"/>
      <c r="BF41" s="127" t="s">
        <v>103</v>
      </c>
      <c r="BG41" s="127"/>
      <c r="BH41" s="127"/>
      <c r="BI41" s="128"/>
      <c r="BJ41" s="129" t="n">
        <v>1</v>
      </c>
      <c r="BK41" s="130" t="s">
        <v>104</v>
      </c>
      <c r="BL41" s="130"/>
      <c r="BM41" s="130"/>
      <c r="BN41" s="130"/>
      <c r="BO41" s="130"/>
      <c r="BP41" s="130"/>
      <c r="BQ41" s="130"/>
      <c r="BR41" s="130"/>
      <c r="BS41" s="130"/>
      <c r="BT41" s="130"/>
      <c r="BU41" s="131"/>
      <c r="BV41" s="123"/>
      <c r="BW41" s="58"/>
      <c r="BX41" s="58"/>
      <c r="BY41" s="124"/>
      <c r="BZ41" s="125"/>
      <c r="CA41" s="125"/>
      <c r="CB41" s="125"/>
      <c r="CC41" s="125"/>
      <c r="CD41" s="125"/>
      <c r="CE41" s="125"/>
      <c r="CF41" s="125"/>
      <c r="CG41" s="125"/>
      <c r="CH41" s="125"/>
      <c r="CI41" s="125"/>
      <c r="CJ41" s="125"/>
      <c r="CK41" s="125"/>
      <c r="CL41" s="125"/>
      <c r="CM41" s="125"/>
      <c r="CN41" s="125"/>
      <c r="CO41" s="125"/>
      <c r="CP41" s="125"/>
      <c r="CQ41" s="125"/>
      <c r="CR41" s="125"/>
      <c r="CS41" s="125"/>
      <c r="CT41" s="3"/>
      <c r="CU41" s="3"/>
      <c r="CV41" s="3"/>
      <c r="CW41" s="22"/>
      <c r="CX41" s="23" t="str">
        <f aca="false">IF(AND($BV$35&lt;&gt;"",AND($BV$40="",$BV$43="",$BV$46="",$BV$49="")),"異動の事由９を選択した場合、特別徴収不可の理由の選択をお願いします（普Ｂ～普Ｅ）","OK!")</f>
        <v>OK!</v>
      </c>
    </row>
    <row r="42" customFormat="false" ht="18.75" hidden="false" customHeight="true" outlineLevel="0" collapsed="false">
      <c r="A42" s="3"/>
      <c r="B42" s="3"/>
      <c r="C42" s="3"/>
      <c r="D42" s="3"/>
      <c r="E42" s="3"/>
      <c r="F42" s="3"/>
      <c r="G42" s="3"/>
      <c r="H42" s="25"/>
      <c r="I42" s="25"/>
      <c r="J42" s="25"/>
      <c r="K42" s="25"/>
      <c r="L42" s="25"/>
      <c r="M42" s="25"/>
      <c r="N42" s="25"/>
      <c r="O42" s="25"/>
      <c r="P42" s="25"/>
      <c r="Q42" s="126"/>
      <c r="R42" s="126"/>
      <c r="S42" s="126"/>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127"/>
      <c r="BG42" s="127"/>
      <c r="BH42" s="127"/>
      <c r="BI42" s="132"/>
      <c r="BJ42" s="132"/>
      <c r="BK42" s="130"/>
      <c r="BL42" s="130"/>
      <c r="BM42" s="130"/>
      <c r="BN42" s="130"/>
      <c r="BO42" s="130"/>
      <c r="BP42" s="130"/>
      <c r="BQ42" s="130"/>
      <c r="BR42" s="130"/>
      <c r="BS42" s="130"/>
      <c r="BT42" s="130"/>
      <c r="BU42" s="131"/>
      <c r="BV42" s="123"/>
      <c r="BW42" s="58"/>
      <c r="BX42" s="58"/>
      <c r="BY42" s="124"/>
      <c r="BZ42" s="125"/>
      <c r="CA42" s="125"/>
      <c r="CB42" s="125"/>
      <c r="CC42" s="125"/>
      <c r="CD42" s="125"/>
      <c r="CE42" s="125"/>
      <c r="CF42" s="125"/>
      <c r="CG42" s="125"/>
      <c r="CH42" s="125"/>
      <c r="CI42" s="125"/>
      <c r="CJ42" s="125"/>
      <c r="CK42" s="125"/>
      <c r="CL42" s="125"/>
      <c r="CM42" s="125"/>
      <c r="CN42" s="125"/>
      <c r="CO42" s="125"/>
      <c r="CP42" s="125"/>
      <c r="CQ42" s="125"/>
      <c r="CR42" s="125"/>
      <c r="CS42" s="125"/>
      <c r="CT42" s="3"/>
      <c r="CU42" s="3"/>
      <c r="CV42" s="3"/>
      <c r="CW42" s="22" t="s">
        <v>105</v>
      </c>
      <c r="CX42" s="23" t="str">
        <f aca="false">IF(AND($CD$29&lt;&gt;"",AND($BI$41="",$BI$44="",OR($BI$49="",$BK$49=""))),"一括徴収しない理由を選択、又は理由を入力してください","OK!")</f>
        <v>OK!</v>
      </c>
    </row>
    <row r="43" customFormat="false" ht="18.75" hidden="false" customHeight="true" outlineLevel="0" collapsed="false">
      <c r="A43" s="3"/>
      <c r="B43" s="3"/>
      <c r="C43" s="3"/>
      <c r="D43" s="3"/>
      <c r="E43" s="3"/>
      <c r="F43" s="3"/>
      <c r="G43" s="3"/>
      <c r="H43" s="25"/>
      <c r="I43" s="25"/>
      <c r="J43" s="25"/>
      <c r="K43" s="25"/>
      <c r="L43" s="25"/>
      <c r="M43" s="25"/>
      <c r="N43" s="25"/>
      <c r="O43" s="25"/>
      <c r="P43" s="25"/>
      <c r="Q43" s="126"/>
      <c r="R43" s="126"/>
      <c r="S43" s="126"/>
      <c r="T43" s="133"/>
      <c r="U43" s="73" t="n">
        <v>1</v>
      </c>
      <c r="V43" s="134" t="s">
        <v>106</v>
      </c>
      <c r="W43" s="134"/>
      <c r="X43" s="134"/>
      <c r="Y43" s="134"/>
      <c r="Z43" s="134"/>
      <c r="AA43" s="134"/>
      <c r="AB43" s="134"/>
      <c r="AC43" s="134"/>
      <c r="AD43" s="134"/>
      <c r="AE43" s="134"/>
      <c r="AF43" s="134"/>
      <c r="AG43" s="134"/>
      <c r="AH43" s="134"/>
      <c r="AI43" s="135" t="s">
        <v>107</v>
      </c>
      <c r="AJ43" s="135"/>
      <c r="AK43" s="135"/>
      <c r="AL43" s="135"/>
      <c r="AM43" s="135"/>
      <c r="AN43" s="136" t="s">
        <v>108</v>
      </c>
      <c r="AO43" s="136"/>
      <c r="AP43" s="136"/>
      <c r="AQ43" s="136"/>
      <c r="AR43" s="136"/>
      <c r="AS43" s="136"/>
      <c r="AT43" s="136"/>
      <c r="AU43" s="135" t="s">
        <v>109</v>
      </c>
      <c r="AV43" s="135"/>
      <c r="AW43" s="135"/>
      <c r="AX43" s="135"/>
      <c r="AY43" s="135"/>
      <c r="AZ43" s="135"/>
      <c r="BA43" s="135"/>
      <c r="BB43" s="135"/>
      <c r="BC43" s="135"/>
      <c r="BD43" s="135"/>
      <c r="BE43" s="135"/>
      <c r="BF43" s="127"/>
      <c r="BG43" s="127"/>
      <c r="BH43" s="127"/>
      <c r="BI43" s="132"/>
      <c r="BJ43" s="132"/>
      <c r="BK43" s="130"/>
      <c r="BL43" s="130"/>
      <c r="BM43" s="130"/>
      <c r="BN43" s="130"/>
      <c r="BO43" s="130"/>
      <c r="BP43" s="130"/>
      <c r="BQ43" s="130"/>
      <c r="BR43" s="130"/>
      <c r="BS43" s="130"/>
      <c r="BT43" s="130"/>
      <c r="BU43" s="131"/>
      <c r="BV43" s="123"/>
      <c r="BW43" s="58" t="n">
        <v>2</v>
      </c>
      <c r="BX43" s="124" t="s">
        <v>110</v>
      </c>
      <c r="BY43" s="124"/>
      <c r="BZ43" s="125" t="s">
        <v>111</v>
      </c>
      <c r="CA43" s="125"/>
      <c r="CB43" s="125"/>
      <c r="CC43" s="125"/>
      <c r="CD43" s="125"/>
      <c r="CE43" s="125"/>
      <c r="CF43" s="125"/>
      <c r="CG43" s="125"/>
      <c r="CH43" s="125"/>
      <c r="CI43" s="125"/>
      <c r="CJ43" s="125"/>
      <c r="CK43" s="125"/>
      <c r="CL43" s="125"/>
      <c r="CM43" s="125"/>
      <c r="CN43" s="125"/>
      <c r="CO43" s="125"/>
      <c r="CP43" s="125"/>
      <c r="CQ43" s="125"/>
      <c r="CR43" s="125"/>
      <c r="CS43" s="125"/>
      <c r="CT43" s="3"/>
      <c r="CU43" s="3"/>
      <c r="CV43" s="3"/>
      <c r="CW43" s="22"/>
      <c r="CX43" s="23"/>
    </row>
    <row r="44" customFormat="false" ht="18.75" hidden="false" customHeight="true" outlineLevel="0" collapsed="false">
      <c r="A44" s="3"/>
      <c r="B44" s="3"/>
      <c r="C44" s="3"/>
      <c r="D44" s="3"/>
      <c r="E44" s="3"/>
      <c r="F44" s="3"/>
      <c r="G44" s="3"/>
      <c r="H44" s="25"/>
      <c r="I44" s="25"/>
      <c r="J44" s="25"/>
      <c r="K44" s="25"/>
      <c r="L44" s="25"/>
      <c r="M44" s="25"/>
      <c r="N44" s="25"/>
      <c r="O44" s="25"/>
      <c r="P44" s="25"/>
      <c r="Q44" s="126"/>
      <c r="R44" s="126"/>
      <c r="S44" s="126"/>
      <c r="T44" s="132"/>
      <c r="U44" s="132"/>
      <c r="V44" s="134"/>
      <c r="W44" s="134"/>
      <c r="X44" s="134"/>
      <c r="Y44" s="134"/>
      <c r="Z44" s="134"/>
      <c r="AA44" s="134"/>
      <c r="AB44" s="134"/>
      <c r="AC44" s="134"/>
      <c r="AD44" s="134"/>
      <c r="AE44" s="134"/>
      <c r="AF44" s="134"/>
      <c r="AG44" s="134"/>
      <c r="AH44" s="134"/>
      <c r="AI44" s="135"/>
      <c r="AJ44" s="135"/>
      <c r="AK44" s="135"/>
      <c r="AL44" s="135"/>
      <c r="AM44" s="135"/>
      <c r="AN44" s="136"/>
      <c r="AO44" s="136"/>
      <c r="AP44" s="136"/>
      <c r="AQ44" s="136"/>
      <c r="AR44" s="136"/>
      <c r="AS44" s="136"/>
      <c r="AT44" s="136"/>
      <c r="AU44" s="135"/>
      <c r="AV44" s="135"/>
      <c r="AW44" s="135"/>
      <c r="AX44" s="135"/>
      <c r="AY44" s="135"/>
      <c r="AZ44" s="135"/>
      <c r="BA44" s="135"/>
      <c r="BB44" s="135"/>
      <c r="BC44" s="135"/>
      <c r="BD44" s="135"/>
      <c r="BE44" s="135"/>
      <c r="BF44" s="127"/>
      <c r="BG44" s="127"/>
      <c r="BH44" s="127"/>
      <c r="BI44" s="137"/>
      <c r="BJ44" s="73" t="n">
        <v>2</v>
      </c>
      <c r="BK44" s="138" t="s">
        <v>112</v>
      </c>
      <c r="BL44" s="138"/>
      <c r="BM44" s="138"/>
      <c r="BN44" s="138"/>
      <c r="BO44" s="138"/>
      <c r="BP44" s="138"/>
      <c r="BQ44" s="138"/>
      <c r="BR44" s="138"/>
      <c r="BS44" s="138"/>
      <c r="BT44" s="138"/>
      <c r="BU44" s="131"/>
      <c r="BV44" s="123"/>
      <c r="BW44" s="58"/>
      <c r="BX44" s="58"/>
      <c r="BY44" s="124"/>
      <c r="BZ44" s="125"/>
      <c r="CA44" s="125"/>
      <c r="CB44" s="125"/>
      <c r="CC44" s="125"/>
      <c r="CD44" s="125"/>
      <c r="CE44" s="125"/>
      <c r="CF44" s="125"/>
      <c r="CG44" s="125"/>
      <c r="CH44" s="125"/>
      <c r="CI44" s="125"/>
      <c r="CJ44" s="125"/>
      <c r="CK44" s="125"/>
      <c r="CL44" s="125"/>
      <c r="CM44" s="125"/>
      <c r="CN44" s="125"/>
      <c r="CO44" s="125"/>
      <c r="CP44" s="125"/>
      <c r="CQ44" s="125"/>
      <c r="CR44" s="125"/>
      <c r="CS44" s="125"/>
      <c r="CT44" s="3"/>
      <c r="CU44" s="3"/>
      <c r="CV44" s="3"/>
      <c r="CW44" s="139" t="s">
        <v>113</v>
      </c>
      <c r="CX44" s="140" t="str">
        <f aca="false">IF(AND($W$56=1,OR($W$59="",$W$61="")),"切り替える普通徴収の最初の期別と特別徴収開始月を入力してください",IF(AND($W$56=2,W61=""),"特別徴収開始月を入力してください","OK!"))</f>
        <v>OK!</v>
      </c>
    </row>
    <row r="45" customFormat="false" ht="18.75" hidden="false" customHeight="true" outlineLevel="0" collapsed="false">
      <c r="A45" s="3"/>
      <c r="B45" s="3"/>
      <c r="C45" s="3"/>
      <c r="D45" s="3"/>
      <c r="E45" s="3"/>
      <c r="F45" s="3"/>
      <c r="G45" s="3"/>
      <c r="H45" s="25"/>
      <c r="I45" s="25"/>
      <c r="J45" s="25"/>
      <c r="K45" s="25"/>
      <c r="L45" s="25"/>
      <c r="M45" s="25"/>
      <c r="N45" s="25"/>
      <c r="O45" s="25"/>
      <c r="P45" s="25"/>
      <c r="Q45" s="126"/>
      <c r="R45" s="126"/>
      <c r="S45" s="126"/>
      <c r="T45" s="132"/>
      <c r="U45" s="132"/>
      <c r="V45" s="132"/>
      <c r="W45" s="132"/>
      <c r="X45" s="132"/>
      <c r="Y45" s="132"/>
      <c r="Z45" s="141"/>
      <c r="AA45" s="141"/>
      <c r="AB45" s="73" t="s">
        <v>32</v>
      </c>
      <c r="AC45" s="73"/>
      <c r="AD45" s="141"/>
      <c r="AE45" s="141"/>
      <c r="AF45" s="80" t="s">
        <v>114</v>
      </c>
      <c r="AG45" s="80"/>
      <c r="AH45" s="80"/>
      <c r="AI45" s="135"/>
      <c r="AJ45" s="135"/>
      <c r="AK45" s="135"/>
      <c r="AL45" s="135"/>
      <c r="AM45" s="135"/>
      <c r="AN45" s="136"/>
      <c r="AO45" s="136"/>
      <c r="AP45" s="136"/>
      <c r="AQ45" s="136"/>
      <c r="AR45" s="136"/>
      <c r="AS45" s="136"/>
      <c r="AT45" s="136"/>
      <c r="AU45" s="135"/>
      <c r="AV45" s="135"/>
      <c r="AW45" s="135"/>
      <c r="AX45" s="135"/>
      <c r="AY45" s="135"/>
      <c r="AZ45" s="135"/>
      <c r="BA45" s="135"/>
      <c r="BB45" s="135"/>
      <c r="BC45" s="135"/>
      <c r="BD45" s="135"/>
      <c r="BE45" s="135"/>
      <c r="BF45" s="127"/>
      <c r="BG45" s="127"/>
      <c r="BH45" s="127"/>
      <c r="BI45" s="132"/>
      <c r="BJ45" s="132"/>
      <c r="BK45" s="138"/>
      <c r="BL45" s="138"/>
      <c r="BM45" s="138"/>
      <c r="BN45" s="138"/>
      <c r="BO45" s="138"/>
      <c r="BP45" s="138"/>
      <c r="BQ45" s="138"/>
      <c r="BR45" s="138"/>
      <c r="BS45" s="138"/>
      <c r="BT45" s="138"/>
      <c r="BU45" s="131"/>
      <c r="BV45" s="123"/>
      <c r="BW45" s="58"/>
      <c r="BX45" s="58"/>
      <c r="BY45" s="124"/>
      <c r="BZ45" s="125"/>
      <c r="CA45" s="125"/>
      <c r="CB45" s="125"/>
      <c r="CC45" s="125"/>
      <c r="CD45" s="125"/>
      <c r="CE45" s="125"/>
      <c r="CF45" s="125"/>
      <c r="CG45" s="125"/>
      <c r="CH45" s="125"/>
      <c r="CI45" s="125"/>
      <c r="CJ45" s="125"/>
      <c r="CK45" s="125"/>
      <c r="CL45" s="125"/>
      <c r="CM45" s="125"/>
      <c r="CN45" s="125"/>
      <c r="CO45" s="125"/>
      <c r="CP45" s="125"/>
      <c r="CQ45" s="125"/>
      <c r="CR45" s="125"/>
      <c r="CS45" s="125"/>
      <c r="CT45" s="3"/>
      <c r="CU45" s="3"/>
      <c r="CV45" s="3"/>
      <c r="CW45" s="139"/>
      <c r="CX45" s="140" t="str">
        <f aca="false">IF(AND($W$56&lt;&gt;"",OR($W$59="",$W$61="")),"就職または転勤の場合、「普通徴収の何期分からを、何月分から特別徴収していただけるか」の入力をお願いします","OK!")</f>
        <v>OK!</v>
      </c>
    </row>
    <row r="46" customFormat="false" ht="18.75" hidden="false" customHeight="true" outlineLevel="0" collapsed="false">
      <c r="A46" s="3"/>
      <c r="B46" s="3"/>
      <c r="C46" s="3"/>
      <c r="D46" s="3"/>
      <c r="E46" s="3"/>
      <c r="F46" s="3"/>
      <c r="G46" s="3"/>
      <c r="H46" s="25"/>
      <c r="I46" s="25"/>
      <c r="J46" s="25"/>
      <c r="K46" s="25"/>
      <c r="L46" s="25"/>
      <c r="M46" s="25"/>
      <c r="N46" s="25"/>
      <c r="O46" s="25"/>
      <c r="P46" s="25"/>
      <c r="Q46" s="126"/>
      <c r="R46" s="126"/>
      <c r="S46" s="126"/>
      <c r="T46" s="132"/>
      <c r="U46" s="132"/>
      <c r="V46" s="132"/>
      <c r="W46" s="132"/>
      <c r="X46" s="132"/>
      <c r="Y46" s="132"/>
      <c r="Z46" s="141"/>
      <c r="AA46" s="141"/>
      <c r="AB46" s="73"/>
      <c r="AC46" s="73"/>
      <c r="AD46" s="141"/>
      <c r="AE46" s="141"/>
      <c r="AF46" s="80"/>
      <c r="AG46" s="80"/>
      <c r="AH46" s="80"/>
      <c r="AI46" s="142"/>
      <c r="AJ46" s="142"/>
      <c r="AK46" s="143" t="s">
        <v>115</v>
      </c>
      <c r="AL46" s="144"/>
      <c r="AM46" s="144"/>
      <c r="AN46" s="145"/>
      <c r="AO46" s="145"/>
      <c r="AP46" s="145"/>
      <c r="AQ46" s="145"/>
      <c r="AR46" s="145"/>
      <c r="AS46" s="146" t="s">
        <v>68</v>
      </c>
      <c r="AT46" s="146"/>
      <c r="AU46" s="147" t="str">
        <f aca="false">IF(CD27&lt;&gt;"",BH33,"")</f>
        <v/>
      </c>
      <c r="AV46" s="147"/>
      <c r="AW46" s="147"/>
      <c r="AX46" s="147"/>
      <c r="AY46" s="147"/>
      <c r="AZ46" s="147"/>
      <c r="BA46" s="147"/>
      <c r="BB46" s="147"/>
      <c r="BC46" s="147"/>
      <c r="BD46" s="148" t="s">
        <v>68</v>
      </c>
      <c r="BE46" s="148"/>
      <c r="BF46" s="127"/>
      <c r="BG46" s="127"/>
      <c r="BH46" s="127"/>
      <c r="BI46" s="132"/>
      <c r="BJ46" s="132"/>
      <c r="BK46" s="138"/>
      <c r="BL46" s="138"/>
      <c r="BM46" s="138"/>
      <c r="BN46" s="138"/>
      <c r="BO46" s="138"/>
      <c r="BP46" s="138"/>
      <c r="BQ46" s="138"/>
      <c r="BR46" s="138"/>
      <c r="BS46" s="138"/>
      <c r="BT46" s="138"/>
      <c r="BU46" s="131"/>
      <c r="BV46" s="123"/>
      <c r="BW46" s="58" t="n">
        <v>3</v>
      </c>
      <c r="BX46" s="124" t="s">
        <v>116</v>
      </c>
      <c r="BY46" s="124"/>
      <c r="BZ46" s="125" t="s">
        <v>117</v>
      </c>
      <c r="CA46" s="125"/>
      <c r="CB46" s="125"/>
      <c r="CC46" s="125"/>
      <c r="CD46" s="125"/>
      <c r="CE46" s="125"/>
      <c r="CF46" s="125"/>
      <c r="CG46" s="125"/>
      <c r="CH46" s="125"/>
      <c r="CI46" s="125"/>
      <c r="CJ46" s="125"/>
      <c r="CK46" s="125"/>
      <c r="CL46" s="125"/>
      <c r="CM46" s="125"/>
      <c r="CN46" s="125"/>
      <c r="CO46" s="125"/>
      <c r="CP46" s="125"/>
      <c r="CQ46" s="125"/>
      <c r="CR46" s="125"/>
      <c r="CS46" s="125"/>
      <c r="CT46" s="3"/>
      <c r="CU46" s="3"/>
      <c r="CV46" s="3"/>
      <c r="CW46" s="149"/>
      <c r="CX46" s="149"/>
    </row>
    <row r="47" customFormat="false" ht="18.75" hidden="false" customHeight="true" outlineLevel="0" collapsed="false">
      <c r="A47" s="3"/>
      <c r="B47" s="3"/>
      <c r="C47" s="3"/>
      <c r="D47" s="3"/>
      <c r="E47" s="3"/>
      <c r="F47" s="3"/>
      <c r="G47" s="3"/>
      <c r="H47" s="25"/>
      <c r="I47" s="25"/>
      <c r="J47" s="25"/>
      <c r="K47" s="25"/>
      <c r="L47" s="25"/>
      <c r="M47" s="25"/>
      <c r="N47" s="25"/>
      <c r="O47" s="25"/>
      <c r="P47" s="25"/>
      <c r="Q47" s="126"/>
      <c r="R47" s="126"/>
      <c r="S47" s="126"/>
      <c r="T47" s="133"/>
      <c r="U47" s="73" t="n">
        <v>2</v>
      </c>
      <c r="V47" s="150" t="s">
        <v>118</v>
      </c>
      <c r="W47" s="150"/>
      <c r="X47" s="150"/>
      <c r="Y47" s="150"/>
      <c r="Z47" s="150"/>
      <c r="AA47" s="150"/>
      <c r="AB47" s="150"/>
      <c r="AC47" s="150"/>
      <c r="AD47" s="150"/>
      <c r="AE47" s="150"/>
      <c r="AF47" s="150"/>
      <c r="AG47" s="150"/>
      <c r="AH47" s="150"/>
      <c r="AI47" s="142"/>
      <c r="AJ47" s="142"/>
      <c r="AK47" s="143"/>
      <c r="AL47" s="144"/>
      <c r="AM47" s="144"/>
      <c r="AN47" s="145"/>
      <c r="AO47" s="145"/>
      <c r="AP47" s="145"/>
      <c r="AQ47" s="145"/>
      <c r="AR47" s="145"/>
      <c r="AS47" s="146"/>
      <c r="AT47" s="146"/>
      <c r="AU47" s="147"/>
      <c r="AV47" s="147"/>
      <c r="AW47" s="147"/>
      <c r="AX47" s="147"/>
      <c r="AY47" s="147"/>
      <c r="AZ47" s="147"/>
      <c r="BA47" s="147"/>
      <c r="BB47" s="147"/>
      <c r="BC47" s="147"/>
      <c r="BD47" s="148"/>
      <c r="BE47" s="148"/>
      <c r="BF47" s="127"/>
      <c r="BG47" s="127"/>
      <c r="BH47" s="127"/>
      <c r="BI47" s="132"/>
      <c r="BJ47" s="132"/>
      <c r="BK47" s="138"/>
      <c r="BL47" s="138"/>
      <c r="BM47" s="138"/>
      <c r="BN47" s="138"/>
      <c r="BO47" s="138"/>
      <c r="BP47" s="138"/>
      <c r="BQ47" s="138"/>
      <c r="BR47" s="138"/>
      <c r="BS47" s="138"/>
      <c r="BT47" s="138"/>
      <c r="BU47" s="131"/>
      <c r="BV47" s="123"/>
      <c r="BW47" s="58"/>
      <c r="BX47" s="58"/>
      <c r="BY47" s="124"/>
      <c r="BZ47" s="125"/>
      <c r="CA47" s="125"/>
      <c r="CB47" s="125"/>
      <c r="CC47" s="125"/>
      <c r="CD47" s="125"/>
      <c r="CE47" s="125"/>
      <c r="CF47" s="125"/>
      <c r="CG47" s="125"/>
      <c r="CH47" s="125"/>
      <c r="CI47" s="125"/>
      <c r="CJ47" s="125"/>
      <c r="CK47" s="125"/>
      <c r="CL47" s="125"/>
      <c r="CM47" s="125"/>
      <c r="CN47" s="125"/>
      <c r="CO47" s="125"/>
      <c r="CP47" s="125"/>
      <c r="CQ47" s="125"/>
      <c r="CR47" s="125"/>
      <c r="CS47" s="125"/>
      <c r="CT47" s="3"/>
      <c r="CU47" s="3"/>
      <c r="CV47" s="3"/>
      <c r="CW47" s="149"/>
      <c r="CX47" s="149"/>
    </row>
    <row r="48" customFormat="false" ht="18.75" hidden="false" customHeight="true" outlineLevel="0" collapsed="false">
      <c r="A48" s="3"/>
      <c r="B48" s="3"/>
      <c r="C48" s="3"/>
      <c r="D48" s="3"/>
      <c r="E48" s="3"/>
      <c r="F48" s="3"/>
      <c r="G48" s="3"/>
      <c r="H48" s="25"/>
      <c r="I48" s="25"/>
      <c r="J48" s="25"/>
      <c r="K48" s="25"/>
      <c r="L48" s="25"/>
      <c r="M48" s="25"/>
      <c r="N48" s="25"/>
      <c r="O48" s="25"/>
      <c r="P48" s="25"/>
      <c r="Q48" s="126"/>
      <c r="R48" s="126"/>
      <c r="S48" s="126"/>
      <c r="T48" s="151"/>
      <c r="U48" s="151"/>
      <c r="V48" s="150"/>
      <c r="W48" s="150"/>
      <c r="X48" s="150"/>
      <c r="Y48" s="150"/>
      <c r="Z48" s="150"/>
      <c r="AA48" s="150"/>
      <c r="AB48" s="150"/>
      <c r="AC48" s="150"/>
      <c r="AD48" s="150"/>
      <c r="AE48" s="150"/>
      <c r="AF48" s="150"/>
      <c r="AG48" s="150"/>
      <c r="AH48" s="150"/>
      <c r="AI48" s="152"/>
      <c r="AJ48" s="152"/>
      <c r="AK48" s="153" t="s">
        <v>115</v>
      </c>
      <c r="AL48" s="154"/>
      <c r="AM48" s="154"/>
      <c r="AN48" s="155"/>
      <c r="AO48" s="155"/>
      <c r="AP48" s="155"/>
      <c r="AQ48" s="155"/>
      <c r="AR48" s="155"/>
      <c r="AS48" s="156" t="s">
        <v>68</v>
      </c>
      <c r="AT48" s="156"/>
      <c r="AU48" s="147"/>
      <c r="AV48" s="147"/>
      <c r="AW48" s="147"/>
      <c r="AX48" s="147"/>
      <c r="AY48" s="147"/>
      <c r="AZ48" s="147"/>
      <c r="BA48" s="147"/>
      <c r="BB48" s="147"/>
      <c r="BC48" s="147"/>
      <c r="BD48" s="148"/>
      <c r="BE48" s="148"/>
      <c r="BF48" s="127"/>
      <c r="BG48" s="127"/>
      <c r="BH48" s="127"/>
      <c r="BI48" s="132"/>
      <c r="BJ48" s="132"/>
      <c r="BK48" s="138"/>
      <c r="BL48" s="138"/>
      <c r="BM48" s="138"/>
      <c r="BN48" s="138"/>
      <c r="BO48" s="138"/>
      <c r="BP48" s="138"/>
      <c r="BQ48" s="138"/>
      <c r="BR48" s="138"/>
      <c r="BS48" s="138"/>
      <c r="BT48" s="138"/>
      <c r="BU48" s="131"/>
      <c r="BV48" s="123"/>
      <c r="BW48" s="58"/>
      <c r="BX48" s="58"/>
      <c r="BY48" s="124"/>
      <c r="BZ48" s="125"/>
      <c r="CA48" s="125"/>
      <c r="CB48" s="125"/>
      <c r="CC48" s="125"/>
      <c r="CD48" s="125"/>
      <c r="CE48" s="125"/>
      <c r="CF48" s="125"/>
      <c r="CG48" s="125"/>
      <c r="CH48" s="125"/>
      <c r="CI48" s="125"/>
      <c r="CJ48" s="125"/>
      <c r="CK48" s="125"/>
      <c r="CL48" s="125"/>
      <c r="CM48" s="125"/>
      <c r="CN48" s="125"/>
      <c r="CO48" s="125"/>
      <c r="CP48" s="125"/>
      <c r="CQ48" s="125"/>
      <c r="CR48" s="125"/>
      <c r="CS48" s="125"/>
      <c r="CT48" s="3"/>
      <c r="CU48" s="3"/>
      <c r="CV48" s="3"/>
      <c r="CW48" s="4"/>
    </row>
    <row r="49" customFormat="false" ht="18.75" hidden="false" customHeight="true" outlineLevel="0" collapsed="false">
      <c r="A49" s="3"/>
      <c r="B49" s="3"/>
      <c r="C49" s="3"/>
      <c r="D49" s="3"/>
      <c r="E49" s="3"/>
      <c r="F49" s="3"/>
      <c r="G49" s="3"/>
      <c r="H49" s="25"/>
      <c r="I49" s="25"/>
      <c r="J49" s="25"/>
      <c r="K49" s="25"/>
      <c r="L49" s="25"/>
      <c r="M49" s="25"/>
      <c r="N49" s="25"/>
      <c r="O49" s="25"/>
      <c r="P49" s="25"/>
      <c r="Q49" s="126"/>
      <c r="R49" s="126"/>
      <c r="S49" s="126"/>
      <c r="T49" s="151"/>
      <c r="U49" s="151"/>
      <c r="V49" s="150"/>
      <c r="W49" s="150"/>
      <c r="X49" s="150"/>
      <c r="Y49" s="150"/>
      <c r="Z49" s="150"/>
      <c r="AA49" s="150"/>
      <c r="AB49" s="150"/>
      <c r="AC49" s="150"/>
      <c r="AD49" s="150"/>
      <c r="AE49" s="150"/>
      <c r="AF49" s="150"/>
      <c r="AG49" s="150"/>
      <c r="AH49" s="150"/>
      <c r="AI49" s="152"/>
      <c r="AJ49" s="152"/>
      <c r="AK49" s="153"/>
      <c r="AL49" s="154"/>
      <c r="AM49" s="154"/>
      <c r="AN49" s="155"/>
      <c r="AO49" s="155"/>
      <c r="AP49" s="155"/>
      <c r="AQ49" s="155"/>
      <c r="AR49" s="155"/>
      <c r="AS49" s="156"/>
      <c r="AT49" s="156"/>
      <c r="AU49" s="147"/>
      <c r="AV49" s="147"/>
      <c r="AW49" s="147"/>
      <c r="AX49" s="147"/>
      <c r="AY49" s="147"/>
      <c r="AZ49" s="147"/>
      <c r="BA49" s="147"/>
      <c r="BB49" s="147"/>
      <c r="BC49" s="147"/>
      <c r="BD49" s="148"/>
      <c r="BE49" s="148"/>
      <c r="BF49" s="127"/>
      <c r="BG49" s="127"/>
      <c r="BH49" s="127"/>
      <c r="BI49" s="137"/>
      <c r="BJ49" s="73" t="n">
        <v>3</v>
      </c>
      <c r="BK49" s="157"/>
      <c r="BL49" s="157"/>
      <c r="BM49" s="157"/>
      <c r="BN49" s="157"/>
      <c r="BO49" s="157"/>
      <c r="BP49" s="157"/>
      <c r="BQ49" s="157"/>
      <c r="BR49" s="157"/>
      <c r="BS49" s="157"/>
      <c r="BT49" s="157"/>
      <c r="BU49" s="131"/>
      <c r="BV49" s="158"/>
      <c r="BW49" s="159" t="n">
        <v>4</v>
      </c>
      <c r="BX49" s="148" t="s">
        <v>119</v>
      </c>
      <c r="BY49" s="148"/>
      <c r="BZ49" s="160" t="s">
        <v>120</v>
      </c>
      <c r="CA49" s="160"/>
      <c r="CB49" s="160"/>
      <c r="CC49" s="160"/>
      <c r="CD49" s="160"/>
      <c r="CE49" s="160"/>
      <c r="CF49" s="160"/>
      <c r="CG49" s="160"/>
      <c r="CH49" s="160"/>
      <c r="CI49" s="160"/>
      <c r="CJ49" s="160"/>
      <c r="CK49" s="160"/>
      <c r="CL49" s="160"/>
      <c r="CM49" s="160"/>
      <c r="CN49" s="160"/>
      <c r="CO49" s="160"/>
      <c r="CP49" s="160"/>
      <c r="CQ49" s="160"/>
      <c r="CR49" s="160"/>
      <c r="CS49" s="160"/>
      <c r="CT49" s="3"/>
      <c r="CU49" s="3"/>
      <c r="CV49" s="3"/>
      <c r="CW49" s="161" t="s">
        <v>121</v>
      </c>
      <c r="CX49" s="161"/>
    </row>
    <row r="50" customFormat="false" ht="18.75" hidden="false" customHeight="true" outlineLevel="0" collapsed="false">
      <c r="A50" s="3"/>
      <c r="B50" s="3"/>
      <c r="C50" s="3"/>
      <c r="D50" s="3"/>
      <c r="E50" s="3"/>
      <c r="F50" s="3"/>
      <c r="G50" s="3"/>
      <c r="H50" s="25"/>
      <c r="I50" s="25"/>
      <c r="J50" s="25"/>
      <c r="K50" s="25"/>
      <c r="L50" s="25"/>
      <c r="M50" s="25"/>
      <c r="N50" s="25"/>
      <c r="O50" s="25"/>
      <c r="P50" s="25"/>
      <c r="Q50" s="126"/>
      <c r="R50" s="126"/>
      <c r="S50" s="126"/>
      <c r="T50" s="162" t="s">
        <v>122</v>
      </c>
      <c r="U50" s="162"/>
      <c r="V50" s="162"/>
      <c r="W50" s="162"/>
      <c r="X50" s="162"/>
      <c r="Y50" s="162"/>
      <c r="Z50" s="162"/>
      <c r="AA50" s="162"/>
      <c r="AB50" s="162"/>
      <c r="AC50" s="162"/>
      <c r="AD50" s="162"/>
      <c r="AE50" s="162"/>
      <c r="AF50" s="162"/>
      <c r="AG50" s="162"/>
      <c r="AH50" s="162"/>
      <c r="AI50" s="163"/>
      <c r="AJ50" s="163"/>
      <c r="AK50" s="164" t="s">
        <v>115</v>
      </c>
      <c r="AL50" s="165"/>
      <c r="AM50" s="165"/>
      <c r="AN50" s="166"/>
      <c r="AO50" s="166"/>
      <c r="AP50" s="166"/>
      <c r="AQ50" s="166"/>
      <c r="AR50" s="166"/>
      <c r="AS50" s="167" t="s">
        <v>68</v>
      </c>
      <c r="AT50" s="167"/>
      <c r="AU50" s="147"/>
      <c r="AV50" s="147"/>
      <c r="AW50" s="147"/>
      <c r="AX50" s="147"/>
      <c r="AY50" s="147"/>
      <c r="AZ50" s="147"/>
      <c r="BA50" s="147"/>
      <c r="BB50" s="147"/>
      <c r="BC50" s="147"/>
      <c r="BD50" s="148"/>
      <c r="BE50" s="148"/>
      <c r="BF50" s="127"/>
      <c r="BG50" s="127"/>
      <c r="BH50" s="127"/>
      <c r="BI50" s="168"/>
      <c r="BJ50" s="168"/>
      <c r="BK50" s="157"/>
      <c r="BL50" s="157"/>
      <c r="BM50" s="157"/>
      <c r="BN50" s="157"/>
      <c r="BO50" s="157"/>
      <c r="BP50" s="157"/>
      <c r="BQ50" s="157"/>
      <c r="BR50" s="157"/>
      <c r="BS50" s="157"/>
      <c r="BT50" s="157"/>
      <c r="BU50" s="131"/>
      <c r="BV50" s="158"/>
      <c r="BW50" s="159"/>
      <c r="BX50" s="159"/>
      <c r="BY50" s="148"/>
      <c r="BZ50" s="160"/>
      <c r="CA50" s="160"/>
      <c r="CB50" s="160"/>
      <c r="CC50" s="160"/>
      <c r="CD50" s="160"/>
      <c r="CE50" s="160"/>
      <c r="CF50" s="160"/>
      <c r="CG50" s="160"/>
      <c r="CH50" s="160"/>
      <c r="CI50" s="160"/>
      <c r="CJ50" s="160"/>
      <c r="CK50" s="160"/>
      <c r="CL50" s="160"/>
      <c r="CM50" s="160"/>
      <c r="CN50" s="160"/>
      <c r="CO50" s="160"/>
      <c r="CP50" s="160"/>
      <c r="CQ50" s="160"/>
      <c r="CR50" s="160"/>
      <c r="CS50" s="160"/>
      <c r="CT50" s="3"/>
      <c r="CU50" s="3"/>
      <c r="CV50" s="3"/>
      <c r="CW50" s="161"/>
      <c r="CX50" s="161"/>
    </row>
    <row r="51" customFormat="false" ht="18.75" hidden="false" customHeight="true" outlineLevel="0" collapsed="false">
      <c r="A51" s="3"/>
      <c r="B51" s="3"/>
      <c r="C51" s="3"/>
      <c r="D51" s="3"/>
      <c r="E51" s="3"/>
      <c r="F51" s="3"/>
      <c r="G51" s="3"/>
      <c r="H51" s="25"/>
      <c r="I51" s="25"/>
      <c r="J51" s="25"/>
      <c r="K51" s="25"/>
      <c r="L51" s="25"/>
      <c r="M51" s="25"/>
      <c r="N51" s="25"/>
      <c r="O51" s="25"/>
      <c r="P51" s="25"/>
      <c r="Q51" s="126"/>
      <c r="R51" s="126"/>
      <c r="S51" s="126"/>
      <c r="T51" s="162"/>
      <c r="U51" s="162"/>
      <c r="V51" s="162"/>
      <c r="W51" s="162"/>
      <c r="X51" s="162"/>
      <c r="Y51" s="162"/>
      <c r="Z51" s="162"/>
      <c r="AA51" s="162"/>
      <c r="AB51" s="162"/>
      <c r="AC51" s="162"/>
      <c r="AD51" s="162"/>
      <c r="AE51" s="162"/>
      <c r="AF51" s="162"/>
      <c r="AG51" s="162"/>
      <c r="AH51" s="162"/>
      <c r="AI51" s="163"/>
      <c r="AJ51" s="163"/>
      <c r="AK51" s="164"/>
      <c r="AL51" s="165"/>
      <c r="AM51" s="165"/>
      <c r="AN51" s="166"/>
      <c r="AO51" s="166"/>
      <c r="AP51" s="166"/>
      <c r="AQ51" s="166"/>
      <c r="AR51" s="166"/>
      <c r="AS51" s="167"/>
      <c r="AT51" s="167"/>
      <c r="AU51" s="147"/>
      <c r="AV51" s="147"/>
      <c r="AW51" s="147"/>
      <c r="AX51" s="147"/>
      <c r="AY51" s="147"/>
      <c r="AZ51" s="147"/>
      <c r="BA51" s="147"/>
      <c r="BB51" s="147"/>
      <c r="BC51" s="147"/>
      <c r="BD51" s="148"/>
      <c r="BE51" s="148"/>
      <c r="BF51" s="127"/>
      <c r="BG51" s="127"/>
      <c r="BH51" s="127"/>
      <c r="BI51" s="168"/>
      <c r="BJ51" s="168"/>
      <c r="BK51" s="157"/>
      <c r="BL51" s="157"/>
      <c r="BM51" s="157"/>
      <c r="BN51" s="157"/>
      <c r="BO51" s="157"/>
      <c r="BP51" s="157"/>
      <c r="BQ51" s="157"/>
      <c r="BR51" s="157"/>
      <c r="BS51" s="157"/>
      <c r="BT51" s="157"/>
      <c r="BU51" s="131"/>
      <c r="BV51" s="158"/>
      <c r="BW51" s="159"/>
      <c r="BX51" s="159"/>
      <c r="BY51" s="148"/>
      <c r="BZ51" s="160"/>
      <c r="CA51" s="160"/>
      <c r="CB51" s="160"/>
      <c r="CC51" s="160"/>
      <c r="CD51" s="160"/>
      <c r="CE51" s="160"/>
      <c r="CF51" s="160"/>
      <c r="CG51" s="160"/>
      <c r="CH51" s="160"/>
      <c r="CI51" s="160"/>
      <c r="CJ51" s="160"/>
      <c r="CK51" s="160"/>
      <c r="CL51" s="160"/>
      <c r="CM51" s="160"/>
      <c r="CN51" s="160"/>
      <c r="CO51" s="160"/>
      <c r="CP51" s="160"/>
      <c r="CQ51" s="160"/>
      <c r="CR51" s="160"/>
      <c r="CS51" s="160"/>
      <c r="CT51" s="3"/>
      <c r="CU51" s="3"/>
      <c r="CV51" s="3"/>
      <c r="CW51" s="161"/>
      <c r="CX51" s="161"/>
    </row>
    <row r="52" customFormat="false" ht="18.75" hidden="false" customHeight="true" outlineLevel="0" collapsed="false">
      <c r="A52" s="3"/>
      <c r="B52" s="3"/>
      <c r="C52" s="3"/>
      <c r="D52" s="3"/>
      <c r="E52" s="3"/>
      <c r="F52" s="3"/>
      <c r="G52" s="3"/>
      <c r="H52" s="25"/>
      <c r="I52" s="25"/>
      <c r="J52" s="25"/>
      <c r="K52" s="25"/>
      <c r="L52" s="25"/>
      <c r="M52" s="25"/>
      <c r="N52" s="25"/>
      <c r="O52" s="25"/>
      <c r="P52" s="25"/>
      <c r="Q52" s="169" t="s">
        <v>123</v>
      </c>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69"/>
      <c r="BR52" s="169"/>
      <c r="BS52" s="169"/>
      <c r="BT52" s="169"/>
      <c r="BU52" s="169"/>
      <c r="BV52" s="169"/>
      <c r="BW52" s="169"/>
      <c r="BX52" s="169"/>
      <c r="BY52" s="169"/>
      <c r="BZ52" s="169"/>
      <c r="CA52" s="169"/>
      <c r="CB52" s="169"/>
      <c r="CC52" s="169"/>
      <c r="CD52" s="169"/>
      <c r="CE52" s="169"/>
      <c r="CF52" s="169"/>
      <c r="CG52" s="169"/>
      <c r="CH52" s="169"/>
      <c r="CI52" s="169"/>
      <c r="CJ52" s="169"/>
      <c r="CK52" s="169"/>
      <c r="CL52" s="169"/>
      <c r="CM52" s="169"/>
      <c r="CN52" s="169"/>
      <c r="CO52" s="169"/>
      <c r="CP52" s="169"/>
      <c r="CQ52" s="169"/>
      <c r="CR52" s="169"/>
      <c r="CS52" s="169"/>
      <c r="CT52" s="3"/>
      <c r="CU52" s="3"/>
      <c r="CV52" s="3"/>
      <c r="CW52" s="161"/>
      <c r="CX52" s="161"/>
    </row>
    <row r="53" customFormat="false" ht="18.75" hidden="false" customHeight="true" outlineLevel="0" collapsed="false">
      <c r="A53" s="3"/>
      <c r="B53" s="3"/>
      <c r="C53" s="3"/>
      <c r="D53" s="3"/>
      <c r="E53" s="3"/>
      <c r="F53" s="3"/>
      <c r="G53" s="3"/>
      <c r="H53" s="25"/>
      <c r="I53" s="25"/>
      <c r="J53" s="25"/>
      <c r="K53" s="25"/>
      <c r="L53" s="25"/>
      <c r="M53" s="25"/>
      <c r="N53" s="25"/>
      <c r="O53" s="25"/>
      <c r="P53" s="25"/>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69"/>
      <c r="BR53" s="169"/>
      <c r="BS53" s="169"/>
      <c r="BT53" s="169"/>
      <c r="BU53" s="169"/>
      <c r="BV53" s="169"/>
      <c r="BW53" s="169"/>
      <c r="BX53" s="169"/>
      <c r="BY53" s="169"/>
      <c r="BZ53" s="169"/>
      <c r="CA53" s="169"/>
      <c r="CB53" s="169"/>
      <c r="CC53" s="169"/>
      <c r="CD53" s="169"/>
      <c r="CE53" s="169"/>
      <c r="CF53" s="169"/>
      <c r="CG53" s="169"/>
      <c r="CH53" s="169"/>
      <c r="CI53" s="169"/>
      <c r="CJ53" s="169"/>
      <c r="CK53" s="169"/>
      <c r="CL53" s="169"/>
      <c r="CM53" s="169"/>
      <c r="CN53" s="169"/>
      <c r="CO53" s="169"/>
      <c r="CP53" s="169"/>
      <c r="CQ53" s="169"/>
      <c r="CR53" s="169"/>
      <c r="CS53" s="169"/>
      <c r="CT53" s="3"/>
      <c r="CU53" s="3"/>
      <c r="CV53" s="3"/>
      <c r="CW53" s="161"/>
      <c r="CX53" s="161"/>
    </row>
    <row r="54" customFormat="false" ht="18.75" hidden="false" customHeight="true" outlineLevel="0" collapsed="false">
      <c r="A54" s="3"/>
      <c r="B54" s="3"/>
      <c r="C54" s="3"/>
      <c r="D54" s="3"/>
      <c r="E54" s="3"/>
      <c r="F54" s="3"/>
      <c r="G54" s="3"/>
      <c r="H54" s="25"/>
      <c r="I54" s="25"/>
      <c r="J54" s="25"/>
      <c r="K54" s="25"/>
      <c r="L54" s="25"/>
      <c r="M54" s="25"/>
      <c r="N54" s="25"/>
      <c r="O54" s="25"/>
      <c r="P54" s="25"/>
      <c r="Q54" s="170" t="s">
        <v>124</v>
      </c>
      <c r="R54" s="170"/>
      <c r="S54" s="170"/>
      <c r="T54" s="170"/>
      <c r="U54" s="170"/>
      <c r="V54" s="170"/>
      <c r="W54" s="170"/>
      <c r="X54" s="170"/>
      <c r="Y54" s="170"/>
      <c r="Z54" s="170"/>
      <c r="AA54" s="170"/>
      <c r="AB54" s="170"/>
      <c r="AC54" s="170"/>
      <c r="AD54" s="170"/>
      <c r="AE54" s="170"/>
      <c r="AF54" s="171" t="s">
        <v>22</v>
      </c>
      <c r="AG54" s="171"/>
      <c r="AH54" s="171"/>
      <c r="AI54" s="28" t="s">
        <v>23</v>
      </c>
      <c r="AJ54" s="28"/>
      <c r="AK54" s="28"/>
      <c r="AL54" s="28"/>
      <c r="AM54" s="28"/>
      <c r="AN54" s="29" t="s">
        <v>24</v>
      </c>
      <c r="AO54" s="29"/>
      <c r="AP54" s="29"/>
      <c r="AQ54" s="29"/>
      <c r="AR54" s="29"/>
      <c r="AS54" s="29"/>
      <c r="AT54" s="29"/>
      <c r="AU54" s="29"/>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172" t="s">
        <v>125</v>
      </c>
      <c r="BW54" s="172"/>
      <c r="BX54" s="172"/>
      <c r="BY54" s="172"/>
      <c r="BZ54" s="172"/>
      <c r="CA54" s="172"/>
      <c r="CB54" s="172"/>
      <c r="CC54" s="172"/>
      <c r="CD54" s="32"/>
      <c r="CE54" s="32"/>
      <c r="CF54" s="32"/>
      <c r="CG54" s="32"/>
      <c r="CH54" s="32"/>
      <c r="CI54" s="32"/>
      <c r="CJ54" s="32"/>
      <c r="CK54" s="32"/>
      <c r="CL54" s="32"/>
      <c r="CM54" s="32"/>
      <c r="CN54" s="32"/>
      <c r="CO54" s="32"/>
      <c r="CP54" s="32"/>
      <c r="CQ54" s="32"/>
      <c r="CR54" s="32"/>
      <c r="CS54" s="32"/>
      <c r="CT54" s="3"/>
      <c r="CU54" s="3"/>
      <c r="CV54" s="3"/>
      <c r="CW54" s="161"/>
      <c r="CX54" s="161"/>
    </row>
    <row r="55" customFormat="false" ht="18.75" hidden="false" customHeight="true" outlineLevel="0" collapsed="false">
      <c r="A55" s="3"/>
      <c r="B55" s="3"/>
      <c r="C55" s="3"/>
      <c r="D55" s="3"/>
      <c r="E55" s="3"/>
      <c r="F55" s="3"/>
      <c r="G55" s="3"/>
      <c r="H55" s="25"/>
      <c r="I55" s="25"/>
      <c r="J55" s="25"/>
      <c r="K55" s="25"/>
      <c r="L55" s="25"/>
      <c r="M55" s="25"/>
      <c r="N55" s="25"/>
      <c r="O55" s="25"/>
      <c r="P55" s="25"/>
      <c r="Q55" s="170"/>
      <c r="R55" s="170"/>
      <c r="S55" s="170"/>
      <c r="T55" s="170"/>
      <c r="U55" s="170"/>
      <c r="V55" s="170"/>
      <c r="W55" s="170"/>
      <c r="X55" s="170"/>
      <c r="Y55" s="170"/>
      <c r="Z55" s="170"/>
      <c r="AA55" s="170"/>
      <c r="AB55" s="170"/>
      <c r="AC55" s="170"/>
      <c r="AD55" s="170"/>
      <c r="AE55" s="170"/>
      <c r="AF55" s="171"/>
      <c r="AG55" s="171"/>
      <c r="AH55" s="171"/>
      <c r="AI55" s="28"/>
      <c r="AJ55" s="28"/>
      <c r="AK55" s="28"/>
      <c r="AL55" s="28"/>
      <c r="AM55" s="28"/>
      <c r="AN55" s="33"/>
      <c r="AO55" s="33"/>
      <c r="AP55" s="33"/>
      <c r="AQ55" s="34" t="s">
        <v>26</v>
      </c>
      <c r="AR55" s="35"/>
      <c r="AS55" s="35"/>
      <c r="AT55" s="35"/>
      <c r="AU55" s="35"/>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172"/>
      <c r="BW55" s="172"/>
      <c r="BX55" s="172"/>
      <c r="BY55" s="172"/>
      <c r="BZ55" s="172"/>
      <c r="CA55" s="172"/>
      <c r="CB55" s="172"/>
      <c r="CC55" s="172"/>
      <c r="CD55" s="32"/>
      <c r="CE55" s="32"/>
      <c r="CF55" s="32"/>
      <c r="CG55" s="32"/>
      <c r="CH55" s="32"/>
      <c r="CI55" s="32"/>
      <c r="CJ55" s="32"/>
      <c r="CK55" s="32"/>
      <c r="CL55" s="32"/>
      <c r="CM55" s="32"/>
      <c r="CN55" s="32"/>
      <c r="CO55" s="32"/>
      <c r="CP55" s="32"/>
      <c r="CQ55" s="32"/>
      <c r="CR55" s="32"/>
      <c r="CS55" s="32"/>
      <c r="CT55" s="3"/>
      <c r="CU55" s="3"/>
      <c r="CV55" s="3"/>
      <c r="CW55" s="161"/>
      <c r="CX55" s="161"/>
    </row>
    <row r="56" customFormat="false" ht="18.75" hidden="false" customHeight="true" outlineLevel="0" collapsed="false">
      <c r="A56" s="3"/>
      <c r="B56" s="3"/>
      <c r="C56" s="3"/>
      <c r="D56" s="3"/>
      <c r="E56" s="3"/>
      <c r="F56" s="3"/>
      <c r="G56" s="3"/>
      <c r="H56" s="25"/>
      <c r="I56" s="25"/>
      <c r="J56" s="25"/>
      <c r="K56" s="25"/>
      <c r="L56" s="25"/>
      <c r="M56" s="25"/>
      <c r="N56" s="25"/>
      <c r="O56" s="25"/>
      <c r="P56" s="25"/>
      <c r="Q56" s="173" t="s">
        <v>126</v>
      </c>
      <c r="R56" s="173"/>
      <c r="S56" s="173"/>
      <c r="T56" s="173"/>
      <c r="U56" s="173"/>
      <c r="V56" s="173"/>
      <c r="W56" s="141"/>
      <c r="X56" s="141"/>
      <c r="Y56" s="141"/>
      <c r="Z56" s="141"/>
      <c r="AA56" s="174" t="s">
        <v>127</v>
      </c>
      <c r="AB56" s="174"/>
      <c r="AC56" s="174"/>
      <c r="AD56" s="174"/>
      <c r="AE56" s="174"/>
      <c r="AF56" s="171"/>
      <c r="AG56" s="171"/>
      <c r="AH56" s="171"/>
      <c r="AI56" s="28"/>
      <c r="AJ56" s="28"/>
      <c r="AK56" s="28"/>
      <c r="AL56" s="28"/>
      <c r="AM56" s="28"/>
      <c r="AN56" s="33"/>
      <c r="AO56" s="33"/>
      <c r="AP56" s="33"/>
      <c r="AQ56" s="34"/>
      <c r="AR56" s="35"/>
      <c r="AS56" s="35"/>
      <c r="AT56" s="35"/>
      <c r="AU56" s="35"/>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172"/>
      <c r="BW56" s="172"/>
      <c r="BX56" s="172"/>
      <c r="BY56" s="172"/>
      <c r="BZ56" s="172"/>
      <c r="CA56" s="172"/>
      <c r="CB56" s="172"/>
      <c r="CC56" s="172"/>
      <c r="CD56" s="32"/>
      <c r="CE56" s="32"/>
      <c r="CF56" s="32"/>
      <c r="CG56" s="32"/>
      <c r="CH56" s="32"/>
      <c r="CI56" s="32"/>
      <c r="CJ56" s="32"/>
      <c r="CK56" s="32"/>
      <c r="CL56" s="32"/>
      <c r="CM56" s="32"/>
      <c r="CN56" s="32"/>
      <c r="CO56" s="32"/>
      <c r="CP56" s="32"/>
      <c r="CQ56" s="32"/>
      <c r="CR56" s="32"/>
      <c r="CS56" s="32"/>
      <c r="CT56" s="3"/>
      <c r="CU56" s="3"/>
      <c r="CV56" s="3"/>
      <c r="CW56" s="161"/>
      <c r="CX56" s="161"/>
    </row>
    <row r="57" customFormat="false" ht="18.75" hidden="false" customHeight="true" outlineLevel="0" collapsed="false">
      <c r="A57" s="3"/>
      <c r="B57" s="3"/>
      <c r="C57" s="3"/>
      <c r="D57" s="3"/>
      <c r="E57" s="3"/>
      <c r="F57" s="3"/>
      <c r="G57" s="3"/>
      <c r="H57" s="25"/>
      <c r="I57" s="25"/>
      <c r="J57" s="25"/>
      <c r="K57" s="25"/>
      <c r="L57" s="25"/>
      <c r="M57" s="25"/>
      <c r="N57" s="25"/>
      <c r="O57" s="25"/>
      <c r="P57" s="25"/>
      <c r="Q57" s="173"/>
      <c r="R57" s="173"/>
      <c r="S57" s="173"/>
      <c r="T57" s="173"/>
      <c r="U57" s="173"/>
      <c r="V57" s="173"/>
      <c r="W57" s="141"/>
      <c r="X57" s="141"/>
      <c r="Y57" s="141"/>
      <c r="Z57" s="141"/>
      <c r="AA57" s="174"/>
      <c r="AB57" s="174"/>
      <c r="AC57" s="174"/>
      <c r="AD57" s="174"/>
      <c r="AE57" s="174"/>
      <c r="AF57" s="171"/>
      <c r="AG57" s="171"/>
      <c r="AH57" s="171"/>
      <c r="AI57" s="43" t="s">
        <v>59</v>
      </c>
      <c r="AJ57" s="43"/>
      <c r="AK57" s="43"/>
      <c r="AL57" s="43"/>
      <c r="AM57" s="43"/>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5"/>
      <c r="BR57" s="175"/>
      <c r="BS57" s="175"/>
      <c r="BT57" s="175"/>
      <c r="BU57" s="175"/>
      <c r="BV57" s="48" t="s">
        <v>36</v>
      </c>
      <c r="BW57" s="48"/>
      <c r="BX57" s="48"/>
      <c r="BY57" s="48"/>
      <c r="BZ57" s="48"/>
      <c r="CA57" s="48"/>
      <c r="CB57" s="43" t="s">
        <v>37</v>
      </c>
      <c r="CC57" s="43"/>
      <c r="CD57" s="46"/>
      <c r="CE57" s="46"/>
      <c r="CF57" s="46"/>
      <c r="CG57" s="46"/>
      <c r="CH57" s="46"/>
      <c r="CI57" s="46"/>
      <c r="CJ57" s="46"/>
      <c r="CK57" s="46"/>
      <c r="CL57" s="46"/>
      <c r="CM57" s="46"/>
      <c r="CN57" s="46"/>
      <c r="CO57" s="46"/>
      <c r="CP57" s="46"/>
      <c r="CQ57" s="46"/>
      <c r="CR57" s="46"/>
      <c r="CS57" s="46"/>
      <c r="CT57" s="3"/>
      <c r="CU57" s="3"/>
      <c r="CV57" s="3"/>
      <c r="CW57" s="161"/>
      <c r="CX57" s="161"/>
    </row>
    <row r="58" customFormat="false" ht="18.75" hidden="false" customHeight="true" outlineLevel="0" collapsed="false">
      <c r="A58" s="3"/>
      <c r="B58" s="3"/>
      <c r="C58" s="3"/>
      <c r="D58" s="3"/>
      <c r="E58" s="3"/>
      <c r="F58" s="3"/>
      <c r="G58" s="3"/>
      <c r="H58" s="25"/>
      <c r="I58" s="25"/>
      <c r="J58" s="25"/>
      <c r="K58" s="25"/>
      <c r="L58" s="25"/>
      <c r="M58" s="25"/>
      <c r="N58" s="25"/>
      <c r="O58" s="25"/>
      <c r="P58" s="25"/>
      <c r="Q58" s="176"/>
      <c r="R58" s="176"/>
      <c r="S58" s="176"/>
      <c r="T58" s="176"/>
      <c r="U58" s="176"/>
      <c r="V58" s="176"/>
      <c r="W58" s="176"/>
      <c r="X58" s="176"/>
      <c r="Y58" s="176"/>
      <c r="Z58" s="176"/>
      <c r="AA58" s="176"/>
      <c r="AB58" s="176"/>
      <c r="AC58" s="176"/>
      <c r="AD58" s="176"/>
      <c r="AE58" s="176"/>
      <c r="AF58" s="171"/>
      <c r="AG58" s="171"/>
      <c r="AH58" s="171"/>
      <c r="AI58" s="43" t="s">
        <v>34</v>
      </c>
      <c r="AJ58" s="43"/>
      <c r="AK58" s="43"/>
      <c r="AL58" s="43"/>
      <c r="AM58" s="43"/>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8"/>
      <c r="BW58" s="48"/>
      <c r="BX58" s="48"/>
      <c r="BY58" s="48"/>
      <c r="BZ58" s="48"/>
      <c r="CA58" s="48"/>
      <c r="CB58" s="43"/>
      <c r="CC58" s="43"/>
      <c r="CD58" s="46"/>
      <c r="CE58" s="46"/>
      <c r="CF58" s="46"/>
      <c r="CG58" s="46"/>
      <c r="CH58" s="46"/>
      <c r="CI58" s="46"/>
      <c r="CJ58" s="46"/>
      <c r="CK58" s="46"/>
      <c r="CL58" s="46"/>
      <c r="CM58" s="46"/>
      <c r="CN58" s="46"/>
      <c r="CO58" s="46"/>
      <c r="CP58" s="46"/>
      <c r="CQ58" s="46"/>
      <c r="CR58" s="46"/>
      <c r="CS58" s="46"/>
      <c r="CT58" s="3"/>
      <c r="CU58" s="3"/>
      <c r="CV58" s="3"/>
      <c r="CW58" s="161"/>
      <c r="CX58" s="161"/>
    </row>
    <row r="59" customFormat="false" ht="18.75" hidden="false" customHeight="true" outlineLevel="0" collapsed="false">
      <c r="A59" s="3"/>
      <c r="B59" s="3"/>
      <c r="C59" s="3"/>
      <c r="D59" s="3"/>
      <c r="E59" s="3"/>
      <c r="F59" s="3"/>
      <c r="G59" s="3"/>
      <c r="H59" s="25"/>
      <c r="I59" s="25"/>
      <c r="J59" s="25"/>
      <c r="K59" s="25"/>
      <c r="L59" s="25"/>
      <c r="M59" s="25"/>
      <c r="N59" s="25"/>
      <c r="O59" s="25"/>
      <c r="P59" s="25"/>
      <c r="Q59" s="177" t="s">
        <v>128</v>
      </c>
      <c r="R59" s="177"/>
      <c r="S59" s="177"/>
      <c r="T59" s="177"/>
      <c r="U59" s="177"/>
      <c r="V59" s="177"/>
      <c r="W59" s="178"/>
      <c r="X59" s="178"/>
      <c r="Y59" s="178"/>
      <c r="Z59" s="178"/>
      <c r="AA59" s="179" t="s">
        <v>129</v>
      </c>
      <c r="AB59" s="179"/>
      <c r="AC59" s="179"/>
      <c r="AD59" s="179"/>
      <c r="AE59" s="179"/>
      <c r="AF59" s="171"/>
      <c r="AG59" s="171"/>
      <c r="AH59" s="171"/>
      <c r="AI59" s="43"/>
      <c r="AJ59" s="43"/>
      <c r="AK59" s="43"/>
      <c r="AL59" s="43"/>
      <c r="AM59" s="43"/>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8"/>
      <c r="BW59" s="48"/>
      <c r="BX59" s="48"/>
      <c r="BY59" s="48"/>
      <c r="BZ59" s="48"/>
      <c r="CA59" s="48"/>
      <c r="CB59" s="43" t="s">
        <v>40</v>
      </c>
      <c r="CC59" s="43"/>
      <c r="CD59" s="51"/>
      <c r="CE59" s="51"/>
      <c r="CF59" s="51"/>
      <c r="CG59" s="51"/>
      <c r="CH59" s="51"/>
      <c r="CI59" s="51"/>
      <c r="CJ59" s="51"/>
      <c r="CK59" s="51"/>
      <c r="CL59" s="51"/>
      <c r="CM59" s="51"/>
      <c r="CN59" s="51"/>
      <c r="CO59" s="51"/>
      <c r="CP59" s="51"/>
      <c r="CQ59" s="51"/>
      <c r="CR59" s="51"/>
      <c r="CS59" s="51"/>
      <c r="CT59" s="3"/>
      <c r="CU59" s="3"/>
      <c r="CV59" s="3"/>
      <c r="CW59" s="161"/>
      <c r="CX59" s="161"/>
    </row>
    <row r="60" customFormat="false" ht="18.75" hidden="false" customHeight="true" outlineLevel="0" collapsed="false">
      <c r="A60" s="3"/>
      <c r="B60" s="3"/>
      <c r="C60" s="3"/>
      <c r="D60" s="3"/>
      <c r="E60" s="3"/>
      <c r="F60" s="3"/>
      <c r="G60" s="3"/>
      <c r="H60" s="25"/>
      <c r="I60" s="25"/>
      <c r="J60" s="25"/>
      <c r="K60" s="25"/>
      <c r="L60" s="25"/>
      <c r="M60" s="25"/>
      <c r="N60" s="25"/>
      <c r="O60" s="25"/>
      <c r="P60" s="25"/>
      <c r="Q60" s="177"/>
      <c r="R60" s="177"/>
      <c r="S60" s="177"/>
      <c r="T60" s="177"/>
      <c r="U60" s="177"/>
      <c r="V60" s="177"/>
      <c r="W60" s="178"/>
      <c r="X60" s="178"/>
      <c r="Y60" s="178"/>
      <c r="Z60" s="178"/>
      <c r="AA60" s="179"/>
      <c r="AB60" s="179"/>
      <c r="AC60" s="179"/>
      <c r="AD60" s="179"/>
      <c r="AE60" s="179"/>
      <c r="AF60" s="171"/>
      <c r="AG60" s="171"/>
      <c r="AH60" s="171"/>
      <c r="AI60" s="43"/>
      <c r="AJ60" s="43"/>
      <c r="AK60" s="43"/>
      <c r="AL60" s="43"/>
      <c r="AM60" s="43"/>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8"/>
      <c r="BW60" s="48"/>
      <c r="BX60" s="48"/>
      <c r="BY60" s="48"/>
      <c r="BZ60" s="48"/>
      <c r="CA60" s="48"/>
      <c r="CB60" s="43"/>
      <c r="CC60" s="43"/>
      <c r="CD60" s="51"/>
      <c r="CE60" s="51"/>
      <c r="CF60" s="51"/>
      <c r="CG60" s="51"/>
      <c r="CH60" s="51"/>
      <c r="CI60" s="51"/>
      <c r="CJ60" s="51"/>
      <c r="CK60" s="51"/>
      <c r="CL60" s="51"/>
      <c r="CM60" s="51"/>
      <c r="CN60" s="51"/>
      <c r="CO60" s="51"/>
      <c r="CP60" s="51"/>
      <c r="CQ60" s="51"/>
      <c r="CR60" s="51"/>
      <c r="CS60" s="51"/>
      <c r="CT60" s="3"/>
      <c r="CU60" s="3"/>
      <c r="CV60" s="3"/>
      <c r="CW60" s="161"/>
      <c r="CX60" s="161"/>
    </row>
    <row r="61" customFormat="false" ht="18.75" hidden="false" customHeight="true" outlineLevel="0" collapsed="false">
      <c r="A61" s="3"/>
      <c r="B61" s="3"/>
      <c r="C61" s="3"/>
      <c r="D61" s="3"/>
      <c r="E61" s="3"/>
      <c r="F61" s="3"/>
      <c r="G61" s="3"/>
      <c r="H61" s="25"/>
      <c r="I61" s="25"/>
      <c r="J61" s="25"/>
      <c r="K61" s="25"/>
      <c r="L61" s="25"/>
      <c r="M61" s="25"/>
      <c r="N61" s="25"/>
      <c r="O61" s="25"/>
      <c r="P61" s="25"/>
      <c r="Q61" s="177" t="s">
        <v>130</v>
      </c>
      <c r="R61" s="177"/>
      <c r="S61" s="177"/>
      <c r="T61" s="177"/>
      <c r="U61" s="177"/>
      <c r="V61" s="177"/>
      <c r="W61" s="180"/>
      <c r="X61" s="180"/>
      <c r="Y61" s="180"/>
      <c r="Z61" s="180"/>
      <c r="AA61" s="179" t="s">
        <v>131</v>
      </c>
      <c r="AB61" s="179"/>
      <c r="AC61" s="179"/>
      <c r="AD61" s="179"/>
      <c r="AE61" s="179"/>
      <c r="AF61" s="171"/>
      <c r="AG61" s="171"/>
      <c r="AH61" s="171"/>
      <c r="AI61" s="48" t="s">
        <v>39</v>
      </c>
      <c r="AJ61" s="48"/>
      <c r="AK61" s="48"/>
      <c r="AL61" s="48"/>
      <c r="AM61" s="48"/>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50"/>
      <c r="BU61" s="50"/>
      <c r="BV61" s="48"/>
      <c r="BW61" s="48"/>
      <c r="BX61" s="48"/>
      <c r="BY61" s="48"/>
      <c r="BZ61" s="48"/>
      <c r="CA61" s="48"/>
      <c r="CB61" s="43"/>
      <c r="CC61" s="43"/>
      <c r="CD61" s="51"/>
      <c r="CE61" s="51"/>
      <c r="CF61" s="51"/>
      <c r="CG61" s="51"/>
      <c r="CH61" s="51"/>
      <c r="CI61" s="51"/>
      <c r="CJ61" s="51"/>
      <c r="CK61" s="51"/>
      <c r="CL61" s="51"/>
      <c r="CM61" s="51"/>
      <c r="CN61" s="51"/>
      <c r="CO61" s="51"/>
      <c r="CP61" s="51"/>
      <c r="CQ61" s="51"/>
      <c r="CR61" s="51"/>
      <c r="CS61" s="51"/>
      <c r="CT61" s="3"/>
      <c r="CU61" s="3"/>
      <c r="CV61" s="3"/>
      <c r="CW61" s="161"/>
      <c r="CX61" s="161"/>
    </row>
    <row r="62" customFormat="false" ht="18.75" hidden="false" customHeight="true" outlineLevel="0" collapsed="false">
      <c r="A62" s="3"/>
      <c r="B62" s="3"/>
      <c r="C62" s="3"/>
      <c r="D62" s="3"/>
      <c r="E62" s="3"/>
      <c r="F62" s="3"/>
      <c r="G62" s="3"/>
      <c r="H62" s="25"/>
      <c r="I62" s="25"/>
      <c r="J62" s="25"/>
      <c r="K62" s="25"/>
      <c r="L62" s="25"/>
      <c r="M62" s="25"/>
      <c r="N62" s="25"/>
      <c r="O62" s="25"/>
      <c r="P62" s="25"/>
      <c r="Q62" s="177"/>
      <c r="R62" s="177"/>
      <c r="S62" s="177"/>
      <c r="T62" s="177"/>
      <c r="U62" s="177"/>
      <c r="V62" s="177"/>
      <c r="W62" s="180"/>
      <c r="X62" s="180"/>
      <c r="Y62" s="180"/>
      <c r="Z62" s="180"/>
      <c r="AA62" s="179"/>
      <c r="AB62" s="179"/>
      <c r="AC62" s="179"/>
      <c r="AD62" s="179"/>
      <c r="AE62" s="179"/>
      <c r="AF62" s="171"/>
      <c r="AG62" s="171"/>
      <c r="AH62" s="171"/>
      <c r="AI62" s="48"/>
      <c r="AJ62" s="48"/>
      <c r="AK62" s="48"/>
      <c r="AL62" s="48"/>
      <c r="AM62" s="48"/>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50"/>
      <c r="BU62" s="50"/>
      <c r="BV62" s="48"/>
      <c r="BW62" s="48"/>
      <c r="BX62" s="48"/>
      <c r="BY62" s="48"/>
      <c r="BZ62" s="48"/>
      <c r="CA62" s="48"/>
      <c r="CB62" s="43" t="s">
        <v>44</v>
      </c>
      <c r="CC62" s="43"/>
      <c r="CD62" s="56" t="s">
        <v>132</v>
      </c>
      <c r="CE62" s="57"/>
      <c r="CF62" s="57"/>
      <c r="CG62" s="57"/>
      <c r="CH62" s="57"/>
      <c r="CI62" s="58" t="s">
        <v>133</v>
      </c>
      <c r="CJ62" s="57"/>
      <c r="CK62" s="57"/>
      <c r="CL62" s="57"/>
      <c r="CM62" s="58" t="s">
        <v>26</v>
      </c>
      <c r="CN62" s="57"/>
      <c r="CO62" s="57"/>
      <c r="CP62" s="57"/>
      <c r="CQ62" s="57"/>
      <c r="CR62" s="181" t="s">
        <v>47</v>
      </c>
      <c r="CS62" s="181"/>
      <c r="CT62" s="3"/>
      <c r="CU62" s="3"/>
      <c r="CV62" s="3"/>
      <c r="CW62" s="161"/>
      <c r="CX62" s="161"/>
    </row>
    <row r="63" customFormat="false" ht="18.75" hidden="false" customHeight="true" outlineLevel="0" collapsed="false">
      <c r="A63" s="3"/>
      <c r="B63" s="3"/>
      <c r="C63" s="3"/>
      <c r="D63" s="3"/>
      <c r="E63" s="3"/>
      <c r="F63" s="3"/>
      <c r="G63" s="3"/>
      <c r="H63" s="25"/>
      <c r="I63" s="25"/>
      <c r="J63" s="25"/>
      <c r="K63" s="25"/>
      <c r="L63" s="25"/>
      <c r="M63" s="25"/>
      <c r="N63" s="25"/>
      <c r="O63" s="25"/>
      <c r="P63" s="25"/>
      <c r="Q63" s="182" t="s">
        <v>134</v>
      </c>
      <c r="R63" s="182"/>
      <c r="S63" s="182"/>
      <c r="T63" s="182"/>
      <c r="U63" s="182"/>
      <c r="V63" s="182"/>
      <c r="W63" s="182"/>
      <c r="X63" s="182"/>
      <c r="Y63" s="182"/>
      <c r="Z63" s="182"/>
      <c r="AA63" s="182"/>
      <c r="AB63" s="182"/>
      <c r="AC63" s="182"/>
      <c r="AD63" s="182"/>
      <c r="AE63" s="182"/>
      <c r="AF63" s="171"/>
      <c r="AG63" s="171"/>
      <c r="AH63" s="171"/>
      <c r="AI63" s="48"/>
      <c r="AJ63" s="48"/>
      <c r="AK63" s="48"/>
      <c r="AL63" s="48"/>
      <c r="AM63" s="48"/>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50"/>
      <c r="BU63" s="50"/>
      <c r="BV63" s="48"/>
      <c r="BW63" s="48"/>
      <c r="BX63" s="48"/>
      <c r="BY63" s="48"/>
      <c r="BZ63" s="48"/>
      <c r="CA63" s="48"/>
      <c r="CB63" s="43"/>
      <c r="CC63" s="43"/>
      <c r="CD63" s="56"/>
      <c r="CE63" s="57"/>
      <c r="CF63" s="57"/>
      <c r="CG63" s="57"/>
      <c r="CH63" s="57"/>
      <c r="CI63" s="58"/>
      <c r="CJ63" s="57"/>
      <c r="CK63" s="57"/>
      <c r="CL63" s="57"/>
      <c r="CM63" s="58"/>
      <c r="CN63" s="57"/>
      <c r="CO63" s="57"/>
      <c r="CP63" s="57"/>
      <c r="CQ63" s="57"/>
      <c r="CR63" s="181"/>
      <c r="CS63" s="181"/>
      <c r="CT63" s="3"/>
      <c r="CU63" s="3"/>
      <c r="CV63" s="3"/>
      <c r="CW63" s="161"/>
      <c r="CX63" s="161"/>
    </row>
    <row r="64" customFormat="false" ht="18.75" hidden="false" customHeight="true" outlineLevel="0" collapsed="false">
      <c r="A64" s="3"/>
      <c r="B64" s="3"/>
      <c r="C64" s="3"/>
      <c r="D64" s="3"/>
      <c r="E64" s="3"/>
      <c r="F64" s="3"/>
      <c r="G64" s="3"/>
      <c r="H64" s="25"/>
      <c r="I64" s="25"/>
      <c r="J64" s="25"/>
      <c r="K64" s="25"/>
      <c r="L64" s="25"/>
      <c r="M64" s="25"/>
      <c r="N64" s="25"/>
      <c r="O64" s="25"/>
      <c r="P64" s="25"/>
      <c r="Q64" s="182"/>
      <c r="R64" s="182"/>
      <c r="S64" s="182"/>
      <c r="T64" s="182"/>
      <c r="U64" s="182"/>
      <c r="V64" s="182"/>
      <c r="W64" s="182"/>
      <c r="X64" s="182"/>
      <c r="Y64" s="182"/>
      <c r="Z64" s="182"/>
      <c r="AA64" s="182"/>
      <c r="AB64" s="182"/>
      <c r="AC64" s="182"/>
      <c r="AD64" s="182"/>
      <c r="AE64" s="182"/>
      <c r="AF64" s="171"/>
      <c r="AG64" s="171"/>
      <c r="AH64" s="171"/>
      <c r="AI64" s="183" t="s">
        <v>43</v>
      </c>
      <c r="AJ64" s="183"/>
      <c r="AK64" s="183"/>
      <c r="AL64" s="183"/>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4"/>
      <c r="BR64" s="184"/>
      <c r="BS64" s="184"/>
      <c r="BT64" s="184"/>
      <c r="BU64" s="184"/>
      <c r="BV64" s="183" t="s">
        <v>135</v>
      </c>
      <c r="BW64" s="183"/>
      <c r="BX64" s="183"/>
      <c r="BY64" s="183"/>
      <c r="BZ64" s="183"/>
      <c r="CA64" s="183"/>
      <c r="CB64" s="185"/>
      <c r="CC64" s="185"/>
      <c r="CD64" s="185"/>
      <c r="CE64" s="185"/>
      <c r="CF64" s="185"/>
      <c r="CG64" s="185"/>
      <c r="CH64" s="183" t="s">
        <v>136</v>
      </c>
      <c r="CI64" s="183"/>
      <c r="CJ64" s="183"/>
      <c r="CK64" s="183"/>
      <c r="CL64" s="183"/>
      <c r="CM64" s="183"/>
      <c r="CN64" s="186"/>
      <c r="CO64" s="186"/>
      <c r="CP64" s="186"/>
      <c r="CQ64" s="187"/>
      <c r="CR64" s="187"/>
      <c r="CS64" s="187"/>
      <c r="CT64" s="3"/>
      <c r="CU64" s="3"/>
      <c r="CV64" s="3"/>
      <c r="CW64" s="161"/>
      <c r="CX64" s="161"/>
    </row>
    <row r="65" customFormat="false" ht="18.75" hidden="false" customHeight="true" outlineLevel="0" collapsed="false">
      <c r="A65" s="3"/>
      <c r="B65" s="3"/>
      <c r="C65" s="3"/>
      <c r="D65" s="3"/>
      <c r="E65" s="3"/>
      <c r="F65" s="3"/>
      <c r="G65" s="3"/>
      <c r="H65" s="25"/>
      <c r="I65" s="25"/>
      <c r="J65" s="25"/>
      <c r="K65" s="25"/>
      <c r="L65" s="25"/>
      <c r="M65" s="25"/>
      <c r="N65" s="25"/>
      <c r="O65" s="25"/>
      <c r="P65" s="25"/>
      <c r="Q65" s="188" t="s">
        <v>82</v>
      </c>
      <c r="R65" s="188"/>
      <c r="S65" s="188"/>
      <c r="T65" s="188"/>
      <c r="U65" s="189"/>
      <c r="V65" s="189"/>
      <c r="W65" s="189"/>
      <c r="X65" s="189"/>
      <c r="Y65" s="189"/>
      <c r="Z65" s="189"/>
      <c r="AA65" s="189"/>
      <c r="AB65" s="189"/>
      <c r="AC65" s="189"/>
      <c r="AD65" s="189"/>
      <c r="AE65" s="189"/>
      <c r="AF65" s="171"/>
      <c r="AG65" s="171"/>
      <c r="AH65" s="171"/>
      <c r="AI65" s="183"/>
      <c r="AJ65" s="183"/>
      <c r="AK65" s="183"/>
      <c r="AL65" s="183"/>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4"/>
      <c r="BR65" s="184"/>
      <c r="BS65" s="184"/>
      <c r="BT65" s="184"/>
      <c r="BU65" s="184"/>
      <c r="BV65" s="183"/>
      <c r="BW65" s="183"/>
      <c r="BX65" s="183"/>
      <c r="BY65" s="183"/>
      <c r="BZ65" s="183"/>
      <c r="CA65" s="183"/>
      <c r="CB65" s="185"/>
      <c r="CC65" s="185"/>
      <c r="CD65" s="185"/>
      <c r="CE65" s="185"/>
      <c r="CF65" s="185"/>
      <c r="CG65" s="185"/>
      <c r="CH65" s="183"/>
      <c r="CI65" s="183"/>
      <c r="CJ65" s="183"/>
      <c r="CK65" s="183"/>
      <c r="CL65" s="183"/>
      <c r="CM65" s="183"/>
      <c r="CN65" s="190" t="s">
        <v>137</v>
      </c>
      <c r="CO65" s="190"/>
      <c r="CP65" s="190"/>
      <c r="CQ65" s="191" t="s">
        <v>138</v>
      </c>
      <c r="CR65" s="191"/>
      <c r="CS65" s="191"/>
      <c r="CT65" s="3"/>
      <c r="CU65" s="3"/>
      <c r="CV65" s="3"/>
      <c r="CW65" s="161"/>
      <c r="CX65" s="161"/>
    </row>
    <row r="66" customFormat="false" ht="18.75" hidden="false" customHeight="true" outlineLevel="0" collapsed="false">
      <c r="A66" s="3"/>
      <c r="B66" s="3"/>
      <c r="C66" s="3"/>
      <c r="D66" s="3"/>
      <c r="E66" s="3"/>
      <c r="F66" s="3"/>
      <c r="G66" s="3"/>
      <c r="H66" s="25"/>
      <c r="I66" s="25"/>
      <c r="J66" s="25"/>
      <c r="K66" s="25"/>
      <c r="L66" s="25"/>
      <c r="M66" s="25"/>
      <c r="N66" s="25"/>
      <c r="O66" s="25"/>
      <c r="P66" s="25"/>
      <c r="Q66" s="188"/>
      <c r="R66" s="188"/>
      <c r="S66" s="188"/>
      <c r="T66" s="188"/>
      <c r="U66" s="189"/>
      <c r="V66" s="189"/>
      <c r="W66" s="189"/>
      <c r="X66" s="189"/>
      <c r="Y66" s="189"/>
      <c r="Z66" s="189"/>
      <c r="AA66" s="189"/>
      <c r="AB66" s="189"/>
      <c r="AC66" s="189"/>
      <c r="AD66" s="189"/>
      <c r="AE66" s="189"/>
      <c r="AF66" s="171"/>
      <c r="AG66" s="171"/>
      <c r="AH66" s="171"/>
      <c r="AI66" s="183"/>
      <c r="AJ66" s="183"/>
      <c r="AK66" s="183"/>
      <c r="AL66" s="183"/>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4"/>
      <c r="BR66" s="184"/>
      <c r="BS66" s="184"/>
      <c r="BT66" s="184"/>
      <c r="BU66" s="184"/>
      <c r="BV66" s="183"/>
      <c r="BW66" s="183"/>
      <c r="BX66" s="183"/>
      <c r="BY66" s="183"/>
      <c r="BZ66" s="183"/>
      <c r="CA66" s="183"/>
      <c r="CB66" s="185"/>
      <c r="CC66" s="185"/>
      <c r="CD66" s="185"/>
      <c r="CE66" s="185"/>
      <c r="CF66" s="185"/>
      <c r="CG66" s="185"/>
      <c r="CH66" s="183"/>
      <c r="CI66" s="183"/>
      <c r="CJ66" s="183"/>
      <c r="CK66" s="183"/>
      <c r="CL66" s="183"/>
      <c r="CM66" s="183"/>
      <c r="CN66" s="190"/>
      <c r="CO66" s="190"/>
      <c r="CP66" s="190"/>
      <c r="CQ66" s="191"/>
      <c r="CR66" s="191"/>
      <c r="CS66" s="191"/>
      <c r="CT66" s="3"/>
      <c r="CU66" s="3"/>
      <c r="CV66" s="3"/>
      <c r="CW66" s="161"/>
      <c r="CX66" s="161"/>
    </row>
    <row r="67" customFormat="false" ht="18.75" hidden="false" customHeight="true" outlineLevel="0" collapsed="false">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192"/>
      <c r="CX67" s="192"/>
    </row>
    <row r="68" customFormat="false" ht="18.75" hidden="false" customHeight="true" outlineLevel="0" collapsed="false">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193"/>
      <c r="CX68" s="193"/>
    </row>
    <row r="69" customFormat="false" ht="18.75" hidden="false" customHeight="true" outlineLevel="0" collapsed="false">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193"/>
      <c r="CX69" s="193"/>
    </row>
    <row r="70" customFormat="false" ht="18.75" hidden="false" customHeight="true" outlineLevel="0" collapsed="false">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193"/>
      <c r="CX70" s="193"/>
    </row>
  </sheetData>
  <mergeCells count="288">
    <mergeCell ref="H4:P9"/>
    <mergeCell ref="Q4:V7"/>
    <mergeCell ref="W4:AJ5"/>
    <mergeCell ref="AK4:BU7"/>
    <mergeCell ref="BV4:BY10"/>
    <mergeCell ref="BZ4:CA5"/>
    <mergeCell ref="CB4:CF5"/>
    <mergeCell ref="CG4:CH5"/>
    <mergeCell ref="CI4:CM5"/>
    <mergeCell ref="CN4:CN5"/>
    <mergeCell ref="CO4:CS5"/>
    <mergeCell ref="CW4:CW5"/>
    <mergeCell ref="CX4:CX5"/>
    <mergeCell ref="W6:AJ7"/>
    <mergeCell ref="BZ6:CS10"/>
    <mergeCell ref="CW6:CW7"/>
    <mergeCell ref="CX6:CX7"/>
    <mergeCell ref="Q8:BU10"/>
    <mergeCell ref="CW8:CW9"/>
    <mergeCell ref="CX8:CX9"/>
    <mergeCell ref="CW10:CW11"/>
    <mergeCell ref="CX10:CX11"/>
    <mergeCell ref="H11:H66"/>
    <mergeCell ref="I11:I66"/>
    <mergeCell ref="J11:J66"/>
    <mergeCell ref="K11:K66"/>
    <mergeCell ref="L11:L66"/>
    <mergeCell ref="M11:M66"/>
    <mergeCell ref="N11:N66"/>
    <mergeCell ref="O11:O66"/>
    <mergeCell ref="P11:P66"/>
    <mergeCell ref="Q11:AE13"/>
    <mergeCell ref="AF11:AH22"/>
    <mergeCell ref="AI11:AM13"/>
    <mergeCell ref="AN11:AU11"/>
    <mergeCell ref="AV11:BU13"/>
    <mergeCell ref="BV11:CC11"/>
    <mergeCell ref="CD11:CS12"/>
    <mergeCell ref="AN12:AP13"/>
    <mergeCell ref="AQ12:AQ13"/>
    <mergeCell ref="AR12:AU13"/>
    <mergeCell ref="BV12:CC12"/>
    <mergeCell ref="CW12:CW13"/>
    <mergeCell ref="CX12:CX13"/>
    <mergeCell ref="BV13:CC14"/>
    <mergeCell ref="CD13:CS14"/>
    <mergeCell ref="Q14:S15"/>
    <mergeCell ref="T14:U15"/>
    <mergeCell ref="V14:W15"/>
    <mergeCell ref="X14:Y15"/>
    <mergeCell ref="Z14:AA15"/>
    <mergeCell ref="AB14:AC15"/>
    <mergeCell ref="AD14:AE15"/>
    <mergeCell ref="AI14:AM16"/>
    <mergeCell ref="AN14:BU16"/>
    <mergeCell ref="CW14:CW15"/>
    <mergeCell ref="CX14:CX15"/>
    <mergeCell ref="BV15:CA22"/>
    <mergeCell ref="CB15:CC16"/>
    <mergeCell ref="CD15:CS16"/>
    <mergeCell ref="Q16:AE17"/>
    <mergeCell ref="CW16:CW17"/>
    <mergeCell ref="CX16:CX17"/>
    <mergeCell ref="AI17:AM19"/>
    <mergeCell ref="AN17:BS19"/>
    <mergeCell ref="BT17:BU19"/>
    <mergeCell ref="CB17:CC19"/>
    <mergeCell ref="CD17:CS19"/>
    <mergeCell ref="Q18:X19"/>
    <mergeCell ref="Y18:AE19"/>
    <mergeCell ref="CW18:CW19"/>
    <mergeCell ref="CX18:CX19"/>
    <mergeCell ref="Q20:AE22"/>
    <mergeCell ref="AI20:AM22"/>
    <mergeCell ref="AN20:BU22"/>
    <mergeCell ref="CB20:CC22"/>
    <mergeCell ref="CD20:CD22"/>
    <mergeCell ref="CE20:CH22"/>
    <mergeCell ref="CI20:CI22"/>
    <mergeCell ref="CJ20:CL22"/>
    <mergeCell ref="CM20:CM22"/>
    <mergeCell ref="CN20:CQ22"/>
    <mergeCell ref="CR20:CS22"/>
    <mergeCell ref="CW20:CW21"/>
    <mergeCell ref="CX20:CX21"/>
    <mergeCell ref="Q23:AS24"/>
    <mergeCell ref="AT23:AZ24"/>
    <mergeCell ref="BA23:BG24"/>
    <mergeCell ref="BH23:BN24"/>
    <mergeCell ref="BO23:BU27"/>
    <mergeCell ref="BV23:CC26"/>
    <mergeCell ref="CD23:CK24"/>
    <mergeCell ref="CL23:CS25"/>
    <mergeCell ref="DC24:DC25"/>
    <mergeCell ref="DD24:DD25"/>
    <mergeCell ref="Q25:T25"/>
    <mergeCell ref="U25:AS25"/>
    <mergeCell ref="AT25:AZ27"/>
    <mergeCell ref="BA25:BG27"/>
    <mergeCell ref="BH25:BN27"/>
    <mergeCell ref="CE25:CE26"/>
    <mergeCell ref="CF25:CK26"/>
    <mergeCell ref="Q26:T28"/>
    <mergeCell ref="U26:AS28"/>
    <mergeCell ref="DC26:DC27"/>
    <mergeCell ref="DD26:DD27"/>
    <mergeCell ref="BX27:CC27"/>
    <mergeCell ref="CE27:CE28"/>
    <mergeCell ref="CF27:CK28"/>
    <mergeCell ref="CL27:CN29"/>
    <mergeCell ref="CO27:CS29"/>
    <mergeCell ref="AT28:AX37"/>
    <mergeCell ref="AY28:AZ37"/>
    <mergeCell ref="BA28:BG28"/>
    <mergeCell ref="BH28:BJ32"/>
    <mergeCell ref="BK28:BN32"/>
    <mergeCell ref="BO28:BP32"/>
    <mergeCell ref="BQ28:BS32"/>
    <mergeCell ref="BT28:BU32"/>
    <mergeCell ref="BX28:CC28"/>
    <mergeCell ref="DC28:DC29"/>
    <mergeCell ref="Q29:T29"/>
    <mergeCell ref="AJ29:AS29"/>
    <mergeCell ref="BA29:BC30"/>
    <mergeCell ref="BD29:BG30"/>
    <mergeCell ref="BX29:CC29"/>
    <mergeCell ref="CE29:CE30"/>
    <mergeCell ref="CF29:CK30"/>
    <mergeCell ref="Q30:T31"/>
    <mergeCell ref="U30:AS31"/>
    <mergeCell ref="BX30:CC30"/>
    <mergeCell ref="CL30:CS31"/>
    <mergeCell ref="DC30:DC31"/>
    <mergeCell ref="DD30:DD31"/>
    <mergeCell ref="BA31:BC32"/>
    <mergeCell ref="BD31:BG32"/>
    <mergeCell ref="BX31:CC31"/>
    <mergeCell ref="CD31:CK37"/>
    <mergeCell ref="Q32:T33"/>
    <mergeCell ref="U32:AS33"/>
    <mergeCell ref="BX32:CC32"/>
    <mergeCell ref="DC32:DC33"/>
    <mergeCell ref="DD32:DD33"/>
    <mergeCell ref="BA33:BE37"/>
    <mergeCell ref="BF33:BG37"/>
    <mergeCell ref="BH33:BL37"/>
    <mergeCell ref="BM33:BN37"/>
    <mergeCell ref="BO33:BP37"/>
    <mergeCell ref="BQ33:BR37"/>
    <mergeCell ref="BS33:BT37"/>
    <mergeCell ref="BU33:BU37"/>
    <mergeCell ref="BX33:CC33"/>
    <mergeCell ref="Q34:T35"/>
    <mergeCell ref="U34:AS35"/>
    <mergeCell ref="BX34:CC34"/>
    <mergeCell ref="DC34:DC35"/>
    <mergeCell ref="DD34:DD35"/>
    <mergeCell ref="BX35:CC35"/>
    <mergeCell ref="Q36:T37"/>
    <mergeCell ref="U36:AS37"/>
    <mergeCell ref="BV36:CC37"/>
    <mergeCell ref="CL36:CS37"/>
    <mergeCell ref="DC36:DC37"/>
    <mergeCell ref="DD36:DD37"/>
    <mergeCell ref="Q38:BU39"/>
    <mergeCell ref="CW38:CW39"/>
    <mergeCell ref="CX38:CX39"/>
    <mergeCell ref="Q40:BU40"/>
    <mergeCell ref="BV40:BV42"/>
    <mergeCell ref="BW40:BW42"/>
    <mergeCell ref="BX40:BY42"/>
    <mergeCell ref="BZ40:CS42"/>
    <mergeCell ref="CW40:CW41"/>
    <mergeCell ref="CX40:CX41"/>
    <mergeCell ref="Q41:S51"/>
    <mergeCell ref="T41:AH42"/>
    <mergeCell ref="AI41:BE42"/>
    <mergeCell ref="BF41:BH51"/>
    <mergeCell ref="BK41:BT43"/>
    <mergeCell ref="BU41:BU51"/>
    <mergeCell ref="BI42:BJ43"/>
    <mergeCell ref="CW42:CW43"/>
    <mergeCell ref="CX42:CX43"/>
    <mergeCell ref="V43:AH44"/>
    <mergeCell ref="AI43:AM45"/>
    <mergeCell ref="AN43:AT45"/>
    <mergeCell ref="AU43:BE45"/>
    <mergeCell ref="BV43:BV45"/>
    <mergeCell ref="BW43:BW45"/>
    <mergeCell ref="BX43:BY45"/>
    <mergeCell ref="BZ43:CS45"/>
    <mergeCell ref="T44:U44"/>
    <mergeCell ref="BK44:BT48"/>
    <mergeCell ref="CW44:CW45"/>
    <mergeCell ref="CX44:CX45"/>
    <mergeCell ref="T45:Y46"/>
    <mergeCell ref="Z45:AA46"/>
    <mergeCell ref="AB45:AC46"/>
    <mergeCell ref="AD45:AE46"/>
    <mergeCell ref="AF45:AH46"/>
    <mergeCell ref="BI45:BJ48"/>
    <mergeCell ref="AI46:AJ47"/>
    <mergeCell ref="AK46:AK47"/>
    <mergeCell ref="AL46:AM47"/>
    <mergeCell ref="AN46:AR47"/>
    <mergeCell ref="AS46:AT47"/>
    <mergeCell ref="AU46:BC51"/>
    <mergeCell ref="BD46:BE51"/>
    <mergeCell ref="BV46:BV48"/>
    <mergeCell ref="BW46:BW48"/>
    <mergeCell ref="BX46:BY48"/>
    <mergeCell ref="BZ46:CS48"/>
    <mergeCell ref="CW46:CW47"/>
    <mergeCell ref="CX46:CX47"/>
    <mergeCell ref="V47:AH49"/>
    <mergeCell ref="T48:U49"/>
    <mergeCell ref="AI48:AJ49"/>
    <mergeCell ref="AK48:AK49"/>
    <mergeCell ref="AL48:AM49"/>
    <mergeCell ref="AN48:AR49"/>
    <mergeCell ref="AS48:AT49"/>
    <mergeCell ref="BK49:BT51"/>
    <mergeCell ref="BV49:BV51"/>
    <mergeCell ref="BW49:BW51"/>
    <mergeCell ref="BX49:BY51"/>
    <mergeCell ref="BZ49:CS51"/>
    <mergeCell ref="CW49:CX66"/>
    <mergeCell ref="T50:AC51"/>
    <mergeCell ref="AD50:AH51"/>
    <mergeCell ref="AI50:AJ51"/>
    <mergeCell ref="AK50:AK51"/>
    <mergeCell ref="AL50:AM51"/>
    <mergeCell ref="AN50:AR51"/>
    <mergeCell ref="AS50:AT51"/>
    <mergeCell ref="BI50:BJ51"/>
    <mergeCell ref="Q52:CS53"/>
    <mergeCell ref="Q54:AE55"/>
    <mergeCell ref="AF54:AH66"/>
    <mergeCell ref="AI54:AM56"/>
    <mergeCell ref="AN54:AU54"/>
    <mergeCell ref="AV54:BU56"/>
    <mergeCell ref="BV54:CC56"/>
    <mergeCell ref="CD54:CS56"/>
    <mergeCell ref="AN55:AP56"/>
    <mergeCell ref="AQ55:AQ56"/>
    <mergeCell ref="AR55:AU56"/>
    <mergeCell ref="Q56:V57"/>
    <mergeCell ref="W56:Z57"/>
    <mergeCell ref="AA56:AE57"/>
    <mergeCell ref="AI57:AM57"/>
    <mergeCell ref="AN57:BU57"/>
    <mergeCell ref="BV57:CA63"/>
    <mergeCell ref="CB57:CC58"/>
    <mergeCell ref="CD57:CS58"/>
    <mergeCell ref="Q58:AE58"/>
    <mergeCell ref="AI58:AM60"/>
    <mergeCell ref="AN58:BU60"/>
    <mergeCell ref="Q59:V60"/>
    <mergeCell ref="W59:Z60"/>
    <mergeCell ref="AA59:AE60"/>
    <mergeCell ref="CB59:CC61"/>
    <mergeCell ref="CD59:CS61"/>
    <mergeCell ref="Q61:V62"/>
    <mergeCell ref="W61:Z62"/>
    <mergeCell ref="AA61:AE62"/>
    <mergeCell ref="AI61:AM63"/>
    <mergeCell ref="AN61:BS63"/>
    <mergeCell ref="BT61:BU63"/>
    <mergeCell ref="CB62:CC63"/>
    <mergeCell ref="CD62:CD63"/>
    <mergeCell ref="CE62:CH63"/>
    <mergeCell ref="CI62:CI63"/>
    <mergeCell ref="CJ62:CL63"/>
    <mergeCell ref="CM62:CM63"/>
    <mergeCell ref="CN62:CQ63"/>
    <mergeCell ref="CR62:CS63"/>
    <mergeCell ref="Q63:AE64"/>
    <mergeCell ref="AI64:AM66"/>
    <mergeCell ref="AN64:BU66"/>
    <mergeCell ref="BV64:CA66"/>
    <mergeCell ref="CB64:CG66"/>
    <mergeCell ref="CH64:CM66"/>
    <mergeCell ref="CN64:CP64"/>
    <mergeCell ref="CQ64:CS64"/>
    <mergeCell ref="Q65:T66"/>
    <mergeCell ref="U65:AE66"/>
    <mergeCell ref="CN65:CP66"/>
    <mergeCell ref="CQ65:CS66"/>
  </mergeCells>
  <conditionalFormatting sqref="CQ65:CS66">
    <cfRule type="expression" priority="2" aboveAverage="0" equalAverage="0" bottom="0" percent="0" rank="0" text="" dxfId="0">
      <formula>CN64&lt;&gt;""</formula>
    </cfRule>
  </conditionalFormatting>
  <conditionalFormatting sqref="CN65:CP66">
    <cfRule type="expression" priority="3" aboveAverage="0" equalAverage="0" bottom="0" percent="0" rank="0" text="" dxfId="1">
      <formula>CQ64&lt;&gt;""</formula>
    </cfRule>
  </conditionalFormatting>
  <dataValidations count="7">
    <dataValidation allowBlank="true" operator="between" showDropDown="false" showErrorMessage="true" showInputMessage="true" sqref="U25:U26 AN57:BU57" type="none">
      <formula1>0</formula1>
      <formula2>0</formula2>
    </dataValidation>
    <dataValidation allowBlank="true" operator="between" showDropDown="false" showErrorMessage="true" showInputMessage="true" sqref="W59:Z60" type="list">
      <formula1>"1,2,3,4"</formula1>
      <formula2>0</formula2>
    </dataValidation>
    <dataValidation allowBlank="true" operator="between" showDropDown="false" showErrorMessage="true" showInputMessage="true" sqref="W56:Z57" type="list">
      <formula1>"1,2,3"</formula1>
      <formula2>0</formula2>
    </dataValidation>
    <dataValidation allowBlank="true" operator="between" showDropDown="false" showErrorMessage="true" showInputMessage="true" sqref="BZ4:CA5 CG4:CH5 CN4:CN5 CD25:CD30 BV27:BV35 BV40:BV50 BI41 T43 BI44 T47 BI49 BV51 CN64:CS64" type="list">
      <formula1>"✔"</formula1>
      <formula2>0</formula2>
    </dataValidation>
    <dataValidation allowBlank="true" operator="between" showDropDown="false" showErrorMessage="true" showInputMessage="true" sqref="U29 AD29" type="list">
      <formula1>"令和,平成,昭和,大正,西暦"</formula1>
      <formula2>0</formula2>
    </dataValidation>
    <dataValidation allowBlank="true" operator="between" showDropDown="false" showErrorMessage="true" showInputMessage="true" sqref="X14:Y15 CL27 BH28:BJ32 BA29:BC32 BO33:BP37 CL34:CM35 Z45:AA46 AI46:AJ51 W61:Z62" type="list">
      <formula1>"1,2,3,4,5,6,7,8,9,10,11,12"</formula1>
      <formula2>0</formula2>
    </dataValidation>
    <dataValidation allowBlank="true" operator="between" showDropDown="false" showErrorMessage="true" showInputMessage="true" sqref="AB14:AC15 BS33:BT37 CP34:CQ35 AD45:AE46 AL46:AM51" type="list">
      <formula1>"1,2,3,4,5,6,7,8,9,10,11,12,13,14,15,16,17,18,19,20,21,22,23,24,25,26,27,28,29,30,31"</formula1>
      <formula2>0</formula2>
    </dataValidation>
  </dataValidations>
  <printOptions headings="false" gridLines="false" gridLinesSet="true" horizontalCentered="false" verticalCentered="false"/>
  <pageMargins left="0" right="0" top="0.340277777777778" bottom="0.2" header="0.511805555555555" footer="0.511805555555555"/>
  <pageSetup paperSize="9" scale="100" firstPageNumber="0" fitToWidth="0"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X70"/>
  <sheetViews>
    <sheetView showFormulas="false" showGridLines="true" showRowColHeaders="true" showZeros="true" rightToLeft="false" tabSelected="false" showOutlineSymbols="true" defaultGridColor="true" view="pageBreakPreview" topLeftCell="A1" colorId="64" zoomScale="50" zoomScaleNormal="40" zoomScalePageLayoutView="50" workbookViewId="0">
      <selection pane="topLeft" activeCell="AV11" activeCellId="0" sqref="AV11"/>
    </sheetView>
  </sheetViews>
  <sheetFormatPr defaultColWidth="10.328125" defaultRowHeight="18.75" zeroHeight="false" outlineLevelRow="0" outlineLevelCol="0"/>
  <cols>
    <col collapsed="false" customWidth="true" hidden="false" outlineLevel="0" max="100" min="1" style="194" width="3.6"/>
    <col collapsed="false" customWidth="true" hidden="false" outlineLevel="0" max="101" min="101" style="195" width="42.07"/>
    <col collapsed="false" customWidth="true" hidden="false" outlineLevel="0" max="102" min="102" style="195" width="120.48"/>
    <col collapsed="false" customWidth="false" hidden="false" outlineLevel="0" max="1024" min="103" style="194" width="10.34"/>
  </cols>
  <sheetData>
    <row r="1" customFormat="false" ht="18.75" hidden="false" customHeight="true" outlineLevel="0" collapsed="false">
      <c r="A1" s="196"/>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c r="CV1" s="196"/>
      <c r="CW1" s="197"/>
    </row>
    <row r="2" customFormat="false" ht="18.75" hidden="false" customHeight="true" outlineLevel="0" collapsed="false">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7"/>
    </row>
    <row r="3" customFormat="false" ht="18.75" hidden="false" customHeight="true" outlineLevel="0" collapsed="false">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row>
    <row r="4" customFormat="false" ht="18.75" hidden="false" customHeight="true" outlineLevel="0" collapsed="false">
      <c r="A4" s="196"/>
      <c r="B4" s="196"/>
      <c r="C4" s="196"/>
      <c r="D4" s="196"/>
      <c r="E4" s="196"/>
      <c r="F4" s="196"/>
      <c r="G4" s="196"/>
      <c r="H4" s="198" t="s">
        <v>0</v>
      </c>
      <c r="I4" s="198"/>
      <c r="J4" s="198"/>
      <c r="K4" s="198"/>
      <c r="L4" s="198"/>
      <c r="M4" s="198"/>
      <c r="N4" s="198"/>
      <c r="O4" s="198"/>
      <c r="P4" s="198"/>
      <c r="Q4" s="199"/>
      <c r="R4" s="199"/>
      <c r="S4" s="199"/>
      <c r="T4" s="199"/>
      <c r="U4" s="199"/>
      <c r="V4" s="199"/>
      <c r="W4" s="200" t="s">
        <v>1</v>
      </c>
      <c r="X4" s="200"/>
      <c r="Y4" s="200"/>
      <c r="Z4" s="200"/>
      <c r="AA4" s="200"/>
      <c r="AB4" s="200"/>
      <c r="AC4" s="200"/>
      <c r="AD4" s="200"/>
      <c r="AE4" s="200"/>
      <c r="AF4" s="200"/>
      <c r="AG4" s="200"/>
      <c r="AH4" s="200"/>
      <c r="AI4" s="200"/>
      <c r="AJ4" s="200"/>
      <c r="AK4" s="201" t="s">
        <v>2</v>
      </c>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2" t="s">
        <v>3</v>
      </c>
      <c r="BW4" s="202"/>
      <c r="BX4" s="202"/>
      <c r="BY4" s="202"/>
      <c r="BZ4" s="203"/>
      <c r="CA4" s="203"/>
      <c r="CB4" s="204" t="s">
        <v>4</v>
      </c>
      <c r="CC4" s="204"/>
      <c r="CD4" s="204"/>
      <c r="CE4" s="204"/>
      <c r="CF4" s="204"/>
      <c r="CG4" s="205"/>
      <c r="CH4" s="205"/>
      <c r="CI4" s="206" t="s">
        <v>5</v>
      </c>
      <c r="CJ4" s="206"/>
      <c r="CK4" s="206"/>
      <c r="CL4" s="206"/>
      <c r="CM4" s="206"/>
      <c r="CN4" s="207"/>
      <c r="CO4" s="208" t="s">
        <v>6</v>
      </c>
      <c r="CP4" s="208"/>
      <c r="CQ4" s="208"/>
      <c r="CR4" s="208"/>
      <c r="CS4" s="208"/>
      <c r="CT4" s="196"/>
      <c r="CU4" s="196"/>
      <c r="CV4" s="196"/>
      <c r="CW4" s="209" t="s">
        <v>7</v>
      </c>
      <c r="CX4" s="210" t="s">
        <v>8</v>
      </c>
    </row>
    <row r="5" customFormat="false" ht="18.75" hidden="false" customHeight="true" outlineLevel="0" collapsed="false">
      <c r="A5" s="196"/>
      <c r="B5" s="196"/>
      <c r="C5" s="196"/>
      <c r="D5" s="196"/>
      <c r="E5" s="196"/>
      <c r="F5" s="196"/>
      <c r="G5" s="196"/>
      <c r="H5" s="198"/>
      <c r="I5" s="198"/>
      <c r="J5" s="198"/>
      <c r="K5" s="198"/>
      <c r="L5" s="198"/>
      <c r="M5" s="198"/>
      <c r="N5" s="198"/>
      <c r="O5" s="198"/>
      <c r="P5" s="198"/>
      <c r="Q5" s="199"/>
      <c r="R5" s="199"/>
      <c r="S5" s="199"/>
      <c r="T5" s="199"/>
      <c r="U5" s="199"/>
      <c r="V5" s="199"/>
      <c r="W5" s="200"/>
      <c r="X5" s="200"/>
      <c r="Y5" s="200"/>
      <c r="Z5" s="200"/>
      <c r="AA5" s="200"/>
      <c r="AB5" s="200"/>
      <c r="AC5" s="200"/>
      <c r="AD5" s="200"/>
      <c r="AE5" s="200"/>
      <c r="AF5" s="200"/>
      <c r="AG5" s="200"/>
      <c r="AH5" s="200"/>
      <c r="AI5" s="200"/>
      <c r="AJ5" s="200"/>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2"/>
      <c r="BW5" s="202"/>
      <c r="BX5" s="202"/>
      <c r="BY5" s="202"/>
      <c r="BZ5" s="203"/>
      <c r="CA5" s="203"/>
      <c r="CB5" s="204"/>
      <c r="CC5" s="204"/>
      <c r="CD5" s="204"/>
      <c r="CE5" s="204"/>
      <c r="CF5" s="204"/>
      <c r="CG5" s="205"/>
      <c r="CH5" s="205"/>
      <c r="CI5" s="206"/>
      <c r="CJ5" s="206"/>
      <c r="CK5" s="206"/>
      <c r="CL5" s="206"/>
      <c r="CM5" s="206"/>
      <c r="CN5" s="207"/>
      <c r="CO5" s="208"/>
      <c r="CP5" s="208"/>
      <c r="CQ5" s="208"/>
      <c r="CR5" s="208"/>
      <c r="CS5" s="208"/>
      <c r="CT5" s="196"/>
      <c r="CU5" s="196"/>
      <c r="CV5" s="196"/>
      <c r="CW5" s="209"/>
      <c r="CX5" s="210"/>
    </row>
    <row r="6" customFormat="false" ht="18.75" hidden="false" customHeight="true" outlineLevel="0" collapsed="false">
      <c r="A6" s="196"/>
      <c r="B6" s="196"/>
      <c r="C6" s="196"/>
      <c r="D6" s="196"/>
      <c r="E6" s="196"/>
      <c r="F6" s="196"/>
      <c r="G6" s="196"/>
      <c r="H6" s="198"/>
      <c r="I6" s="198"/>
      <c r="J6" s="198"/>
      <c r="K6" s="198"/>
      <c r="L6" s="198"/>
      <c r="M6" s="198"/>
      <c r="N6" s="198"/>
      <c r="O6" s="198"/>
      <c r="P6" s="198"/>
      <c r="Q6" s="199"/>
      <c r="R6" s="199"/>
      <c r="S6" s="199"/>
      <c r="T6" s="199"/>
      <c r="U6" s="199"/>
      <c r="V6" s="199"/>
      <c r="W6" s="200" t="s">
        <v>9</v>
      </c>
      <c r="X6" s="200"/>
      <c r="Y6" s="200"/>
      <c r="Z6" s="200"/>
      <c r="AA6" s="200"/>
      <c r="AB6" s="200"/>
      <c r="AC6" s="200"/>
      <c r="AD6" s="200"/>
      <c r="AE6" s="200"/>
      <c r="AF6" s="200"/>
      <c r="AG6" s="200"/>
      <c r="AH6" s="200"/>
      <c r="AI6" s="200"/>
      <c r="AJ6" s="200"/>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2"/>
      <c r="BW6" s="202"/>
      <c r="BX6" s="202"/>
      <c r="BY6" s="202"/>
      <c r="BZ6" s="211"/>
      <c r="CA6" s="211"/>
      <c r="CB6" s="211"/>
      <c r="CC6" s="211"/>
      <c r="CD6" s="211"/>
      <c r="CE6" s="211"/>
      <c r="CF6" s="211"/>
      <c r="CG6" s="211"/>
      <c r="CH6" s="211"/>
      <c r="CI6" s="211"/>
      <c r="CJ6" s="211"/>
      <c r="CK6" s="211"/>
      <c r="CL6" s="211"/>
      <c r="CM6" s="211"/>
      <c r="CN6" s="211"/>
      <c r="CO6" s="211"/>
      <c r="CP6" s="211"/>
      <c r="CQ6" s="211"/>
      <c r="CR6" s="211"/>
      <c r="CS6" s="211"/>
      <c r="CT6" s="196"/>
      <c r="CU6" s="196"/>
      <c r="CV6" s="196"/>
      <c r="CW6" s="212" t="s">
        <v>10</v>
      </c>
      <c r="CX6" s="213" t="str">
        <f aca="false">IF(OR($T$14="",$X$14="",$AB$14=""),"提出年月日が未入力です","OK!")</f>
        <v>OK!</v>
      </c>
    </row>
    <row r="7" customFormat="false" ht="18.75" hidden="false" customHeight="true" outlineLevel="0" collapsed="false">
      <c r="A7" s="196"/>
      <c r="B7" s="196"/>
      <c r="C7" s="196"/>
      <c r="D7" s="196"/>
      <c r="E7" s="196"/>
      <c r="F7" s="196"/>
      <c r="G7" s="196"/>
      <c r="H7" s="198"/>
      <c r="I7" s="198"/>
      <c r="J7" s="198"/>
      <c r="K7" s="198"/>
      <c r="L7" s="198"/>
      <c r="M7" s="198"/>
      <c r="N7" s="198"/>
      <c r="O7" s="198"/>
      <c r="P7" s="198"/>
      <c r="Q7" s="199"/>
      <c r="R7" s="199"/>
      <c r="S7" s="199"/>
      <c r="T7" s="199"/>
      <c r="U7" s="199"/>
      <c r="V7" s="199"/>
      <c r="W7" s="200"/>
      <c r="X7" s="200"/>
      <c r="Y7" s="200"/>
      <c r="Z7" s="200"/>
      <c r="AA7" s="200"/>
      <c r="AB7" s="200"/>
      <c r="AC7" s="200"/>
      <c r="AD7" s="200"/>
      <c r="AE7" s="200"/>
      <c r="AF7" s="200"/>
      <c r="AG7" s="200"/>
      <c r="AH7" s="200"/>
      <c r="AI7" s="200"/>
      <c r="AJ7" s="200"/>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2"/>
      <c r="BW7" s="202"/>
      <c r="BX7" s="202"/>
      <c r="BY7" s="202"/>
      <c r="BZ7" s="211"/>
      <c r="CA7" s="211"/>
      <c r="CB7" s="211"/>
      <c r="CC7" s="211"/>
      <c r="CD7" s="211"/>
      <c r="CE7" s="211"/>
      <c r="CF7" s="211"/>
      <c r="CG7" s="211"/>
      <c r="CH7" s="211"/>
      <c r="CI7" s="211"/>
      <c r="CJ7" s="211"/>
      <c r="CK7" s="211"/>
      <c r="CL7" s="211"/>
      <c r="CM7" s="211"/>
      <c r="CN7" s="211"/>
      <c r="CO7" s="211"/>
      <c r="CP7" s="211"/>
      <c r="CQ7" s="211"/>
      <c r="CR7" s="211"/>
      <c r="CS7" s="211"/>
      <c r="CT7" s="196"/>
      <c r="CU7" s="196"/>
      <c r="CV7" s="196"/>
      <c r="CW7" s="212"/>
      <c r="CX7" s="213" t="str">
        <f aca="false">IF(OR($T$14="",$X$14="",$AB$14=""),"提出年月日が未入力です","OK!")</f>
        <v>OK!</v>
      </c>
    </row>
    <row r="8" customFormat="false" ht="18.75" hidden="false" customHeight="true" outlineLevel="0" collapsed="false">
      <c r="A8" s="196"/>
      <c r="B8" s="196"/>
      <c r="C8" s="196"/>
      <c r="D8" s="196"/>
      <c r="E8" s="196"/>
      <c r="F8" s="196"/>
      <c r="G8" s="196"/>
      <c r="H8" s="198"/>
      <c r="I8" s="198"/>
      <c r="J8" s="198"/>
      <c r="K8" s="198"/>
      <c r="L8" s="198"/>
      <c r="M8" s="198"/>
      <c r="N8" s="198"/>
      <c r="O8" s="198"/>
      <c r="P8" s="198"/>
      <c r="Q8" s="214" t="s">
        <v>11</v>
      </c>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02"/>
      <c r="BW8" s="202"/>
      <c r="BX8" s="202"/>
      <c r="BY8" s="202"/>
      <c r="BZ8" s="211"/>
      <c r="CA8" s="211"/>
      <c r="CB8" s="211"/>
      <c r="CC8" s="211"/>
      <c r="CD8" s="211"/>
      <c r="CE8" s="211"/>
      <c r="CF8" s="211"/>
      <c r="CG8" s="211"/>
      <c r="CH8" s="211"/>
      <c r="CI8" s="211"/>
      <c r="CJ8" s="211"/>
      <c r="CK8" s="211"/>
      <c r="CL8" s="211"/>
      <c r="CM8" s="211"/>
      <c r="CN8" s="211"/>
      <c r="CO8" s="211"/>
      <c r="CP8" s="211"/>
      <c r="CQ8" s="211"/>
      <c r="CR8" s="211"/>
      <c r="CS8" s="211"/>
      <c r="CT8" s="196"/>
      <c r="CU8" s="196"/>
      <c r="CV8" s="196"/>
      <c r="CW8" s="215" t="s">
        <v>12</v>
      </c>
      <c r="CX8" s="216" t="str">
        <f aca="false">IF($Q$18="","提出先市区町村名が未入力です","OK!")</f>
        <v>OK!</v>
      </c>
    </row>
    <row r="9" customFormat="false" ht="18.75" hidden="false" customHeight="true" outlineLevel="0" collapsed="false">
      <c r="A9" s="196"/>
      <c r="B9" s="196"/>
      <c r="C9" s="196"/>
      <c r="D9" s="196"/>
      <c r="E9" s="196"/>
      <c r="F9" s="196"/>
      <c r="G9" s="196"/>
      <c r="H9" s="198"/>
      <c r="I9" s="198"/>
      <c r="J9" s="198"/>
      <c r="K9" s="198"/>
      <c r="L9" s="198"/>
      <c r="M9" s="198"/>
      <c r="N9" s="198"/>
      <c r="O9" s="198"/>
      <c r="P9" s="198"/>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02"/>
      <c r="BW9" s="202"/>
      <c r="BX9" s="202"/>
      <c r="BY9" s="202"/>
      <c r="BZ9" s="211"/>
      <c r="CA9" s="211"/>
      <c r="CB9" s="211"/>
      <c r="CC9" s="211"/>
      <c r="CD9" s="211"/>
      <c r="CE9" s="211"/>
      <c r="CF9" s="211"/>
      <c r="CG9" s="211"/>
      <c r="CH9" s="211"/>
      <c r="CI9" s="211"/>
      <c r="CJ9" s="211"/>
      <c r="CK9" s="211"/>
      <c r="CL9" s="211"/>
      <c r="CM9" s="211"/>
      <c r="CN9" s="211"/>
      <c r="CO9" s="211"/>
      <c r="CP9" s="211"/>
      <c r="CQ9" s="211"/>
      <c r="CR9" s="211"/>
      <c r="CS9" s="211"/>
      <c r="CT9" s="196"/>
      <c r="CU9" s="196"/>
      <c r="CV9" s="196"/>
      <c r="CW9" s="215"/>
      <c r="CX9" s="216" t="str">
        <f aca="false">IF($Q$18="","提出先市区町村名が未入力です","OK!")</f>
        <v>OK!</v>
      </c>
    </row>
    <row r="10" customFormat="false" ht="18.75" hidden="false" customHeight="true" outlineLevel="0" collapsed="false">
      <c r="A10" s="196"/>
      <c r="B10" s="196"/>
      <c r="C10" s="196"/>
      <c r="D10" s="196"/>
      <c r="E10" s="196"/>
      <c r="F10" s="196"/>
      <c r="G10" s="196"/>
      <c r="H10" s="217"/>
      <c r="I10" s="217" t="n">
        <v>4</v>
      </c>
      <c r="J10" s="218" t="n">
        <v>3</v>
      </c>
      <c r="K10" s="217"/>
      <c r="L10" s="217"/>
      <c r="M10" s="217"/>
      <c r="N10" s="217"/>
      <c r="O10" s="217" t="n">
        <v>2</v>
      </c>
      <c r="P10" s="217" t="n">
        <v>1</v>
      </c>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02"/>
      <c r="BW10" s="202"/>
      <c r="BX10" s="202"/>
      <c r="BY10" s="202"/>
      <c r="BZ10" s="211"/>
      <c r="CA10" s="211"/>
      <c r="CB10" s="211"/>
      <c r="CC10" s="211"/>
      <c r="CD10" s="211"/>
      <c r="CE10" s="211"/>
      <c r="CF10" s="211"/>
      <c r="CG10" s="211"/>
      <c r="CH10" s="211"/>
      <c r="CI10" s="211"/>
      <c r="CJ10" s="211"/>
      <c r="CK10" s="211"/>
      <c r="CL10" s="211"/>
      <c r="CM10" s="211"/>
      <c r="CN10" s="211"/>
      <c r="CO10" s="211"/>
      <c r="CP10" s="211"/>
      <c r="CQ10" s="211"/>
      <c r="CR10" s="211"/>
      <c r="CS10" s="211"/>
      <c r="CT10" s="196"/>
      <c r="CU10" s="196"/>
      <c r="CV10" s="196"/>
      <c r="CW10" s="215" t="s">
        <v>13</v>
      </c>
      <c r="CX10" s="216" t="str">
        <f aca="false">IF(AND(OR($AN$12="",$AR$12=""),OR($AN$55="",$AR$55="")),"郵便番号が未入力です","OK!")</f>
        <v>OK!</v>
      </c>
    </row>
    <row r="11" customFormat="false" ht="18.75" hidden="false" customHeight="true" outlineLevel="0" collapsed="false">
      <c r="A11" s="196"/>
      <c r="B11" s="196"/>
      <c r="C11" s="196"/>
      <c r="D11" s="196"/>
      <c r="E11" s="196"/>
      <c r="F11" s="196"/>
      <c r="G11" s="196"/>
      <c r="H11" s="219"/>
      <c r="I11" s="219" t="s">
        <v>14</v>
      </c>
      <c r="J11" s="220" t="s">
        <v>15</v>
      </c>
      <c r="K11" s="219" t="s">
        <v>16</v>
      </c>
      <c r="L11" s="219" t="s">
        <v>17</v>
      </c>
      <c r="M11" s="219" t="s">
        <v>18</v>
      </c>
      <c r="N11" s="219" t="s">
        <v>19</v>
      </c>
      <c r="O11" s="219" t="s">
        <v>20</v>
      </c>
      <c r="P11" s="219" t="s">
        <v>21</v>
      </c>
      <c r="Q11" s="221"/>
      <c r="R11" s="221"/>
      <c r="S11" s="221"/>
      <c r="T11" s="221"/>
      <c r="U11" s="221"/>
      <c r="V11" s="221"/>
      <c r="W11" s="221"/>
      <c r="X11" s="221"/>
      <c r="Y11" s="221"/>
      <c r="Z11" s="221"/>
      <c r="AA11" s="221"/>
      <c r="AB11" s="221"/>
      <c r="AC11" s="221"/>
      <c r="AD11" s="221"/>
      <c r="AE11" s="221"/>
      <c r="AF11" s="222" t="s">
        <v>22</v>
      </c>
      <c r="AG11" s="222"/>
      <c r="AH11" s="222"/>
      <c r="AI11" s="223" t="s">
        <v>23</v>
      </c>
      <c r="AJ11" s="223"/>
      <c r="AK11" s="223"/>
      <c r="AL11" s="223"/>
      <c r="AM11" s="223"/>
      <c r="AN11" s="224" t="s">
        <v>24</v>
      </c>
      <c r="AO11" s="224"/>
      <c r="AP11" s="224"/>
      <c r="AQ11" s="224"/>
      <c r="AR11" s="224"/>
      <c r="AS11" s="224"/>
      <c r="AT11" s="224"/>
      <c r="AU11" s="224"/>
      <c r="AV11" s="225" t="s">
        <v>139</v>
      </c>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6" t="s">
        <v>25</v>
      </c>
      <c r="BW11" s="226"/>
      <c r="BX11" s="226"/>
      <c r="BY11" s="226"/>
      <c r="BZ11" s="226"/>
      <c r="CA11" s="226"/>
      <c r="CB11" s="226"/>
      <c r="CC11" s="226"/>
      <c r="CD11" s="227" t="s">
        <v>140</v>
      </c>
      <c r="CE11" s="227"/>
      <c r="CF11" s="227"/>
      <c r="CG11" s="227"/>
      <c r="CH11" s="227"/>
      <c r="CI11" s="227"/>
      <c r="CJ11" s="227"/>
      <c r="CK11" s="227"/>
      <c r="CL11" s="227"/>
      <c r="CM11" s="227"/>
      <c r="CN11" s="227"/>
      <c r="CO11" s="227"/>
      <c r="CP11" s="227"/>
      <c r="CQ11" s="227"/>
      <c r="CR11" s="227"/>
      <c r="CS11" s="227"/>
      <c r="CT11" s="196"/>
      <c r="CU11" s="196"/>
      <c r="CV11" s="196"/>
      <c r="CW11" s="215"/>
      <c r="CX11" s="216" t="str">
        <f aca="false">IF(AND(OR($AN$12="",$AR$12=""),OR($AN$55="",$AR$55="")),"郵便番号が未入力です","OK!")</f>
        <v>OK!</v>
      </c>
    </row>
    <row r="12" customFormat="false" ht="18.75" hidden="false" customHeight="true" outlineLevel="0" collapsed="false">
      <c r="A12" s="196"/>
      <c r="B12" s="196"/>
      <c r="C12" s="196"/>
      <c r="D12" s="196"/>
      <c r="E12" s="196"/>
      <c r="F12" s="196"/>
      <c r="G12" s="196"/>
      <c r="H12" s="219"/>
      <c r="I12" s="219"/>
      <c r="J12" s="220"/>
      <c r="K12" s="219"/>
      <c r="L12" s="219"/>
      <c r="M12" s="219"/>
      <c r="N12" s="219"/>
      <c r="O12" s="219"/>
      <c r="P12" s="219"/>
      <c r="Q12" s="221"/>
      <c r="R12" s="221"/>
      <c r="S12" s="221"/>
      <c r="T12" s="221"/>
      <c r="U12" s="221"/>
      <c r="V12" s="221"/>
      <c r="W12" s="221"/>
      <c r="X12" s="221"/>
      <c r="Y12" s="221"/>
      <c r="Z12" s="221"/>
      <c r="AA12" s="221"/>
      <c r="AB12" s="221"/>
      <c r="AC12" s="221"/>
      <c r="AD12" s="221"/>
      <c r="AE12" s="221"/>
      <c r="AF12" s="222"/>
      <c r="AG12" s="222"/>
      <c r="AH12" s="222"/>
      <c r="AI12" s="223"/>
      <c r="AJ12" s="223"/>
      <c r="AK12" s="223"/>
      <c r="AL12" s="223"/>
      <c r="AM12" s="223"/>
      <c r="AN12" s="228" t="s">
        <v>141</v>
      </c>
      <c r="AO12" s="228"/>
      <c r="AP12" s="228"/>
      <c r="AQ12" s="229" t="s">
        <v>26</v>
      </c>
      <c r="AR12" s="230" t="s">
        <v>142</v>
      </c>
      <c r="AS12" s="230"/>
      <c r="AT12" s="230"/>
      <c r="AU12" s="230"/>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31" t="s">
        <v>27</v>
      </c>
      <c r="BW12" s="231"/>
      <c r="BX12" s="231"/>
      <c r="BY12" s="231"/>
      <c r="BZ12" s="231"/>
      <c r="CA12" s="231"/>
      <c r="CB12" s="231"/>
      <c r="CC12" s="231"/>
      <c r="CD12" s="227"/>
      <c r="CE12" s="227"/>
      <c r="CF12" s="227"/>
      <c r="CG12" s="227"/>
      <c r="CH12" s="227"/>
      <c r="CI12" s="227"/>
      <c r="CJ12" s="227"/>
      <c r="CK12" s="227"/>
      <c r="CL12" s="227"/>
      <c r="CM12" s="227"/>
      <c r="CN12" s="227"/>
      <c r="CO12" s="227"/>
      <c r="CP12" s="227"/>
      <c r="CQ12" s="227"/>
      <c r="CR12" s="227"/>
      <c r="CS12" s="227"/>
      <c r="CT12" s="196"/>
      <c r="CU12" s="196"/>
      <c r="CV12" s="196"/>
      <c r="CW12" s="215" t="s">
        <v>28</v>
      </c>
      <c r="CX12" s="216" t="str">
        <f aca="false">IF(AND($AV$11="",$AV$54=""),"事業所所在地が未入力です","OK!")</f>
        <v>OK!</v>
      </c>
    </row>
    <row r="13" customFormat="false" ht="18.75" hidden="false" customHeight="true" outlineLevel="0" collapsed="false">
      <c r="A13" s="196"/>
      <c r="B13" s="196"/>
      <c r="C13" s="196"/>
      <c r="D13" s="196"/>
      <c r="E13" s="196"/>
      <c r="F13" s="196"/>
      <c r="G13" s="196"/>
      <c r="H13" s="219"/>
      <c r="I13" s="219"/>
      <c r="J13" s="220"/>
      <c r="K13" s="219"/>
      <c r="L13" s="219"/>
      <c r="M13" s="219"/>
      <c r="N13" s="219"/>
      <c r="O13" s="219"/>
      <c r="P13" s="219"/>
      <c r="Q13" s="221"/>
      <c r="R13" s="221"/>
      <c r="S13" s="221"/>
      <c r="T13" s="221"/>
      <c r="U13" s="221"/>
      <c r="V13" s="221"/>
      <c r="W13" s="221"/>
      <c r="X13" s="221"/>
      <c r="Y13" s="221"/>
      <c r="Z13" s="221"/>
      <c r="AA13" s="221"/>
      <c r="AB13" s="221"/>
      <c r="AC13" s="221"/>
      <c r="AD13" s="221"/>
      <c r="AE13" s="221"/>
      <c r="AF13" s="222"/>
      <c r="AG13" s="222"/>
      <c r="AH13" s="222"/>
      <c r="AI13" s="223"/>
      <c r="AJ13" s="223"/>
      <c r="AK13" s="223"/>
      <c r="AL13" s="223"/>
      <c r="AM13" s="223"/>
      <c r="AN13" s="228"/>
      <c r="AO13" s="228"/>
      <c r="AP13" s="228"/>
      <c r="AQ13" s="229"/>
      <c r="AR13" s="230"/>
      <c r="AS13" s="230"/>
      <c r="AT13" s="230"/>
      <c r="AU13" s="230"/>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32" t="s">
        <v>143</v>
      </c>
      <c r="BW13" s="232"/>
      <c r="BX13" s="232"/>
      <c r="BY13" s="232"/>
      <c r="BZ13" s="232"/>
      <c r="CA13" s="232"/>
      <c r="CB13" s="232"/>
      <c r="CC13" s="232"/>
      <c r="CD13" s="233" t="s">
        <v>144</v>
      </c>
      <c r="CE13" s="233"/>
      <c r="CF13" s="233"/>
      <c r="CG13" s="233"/>
      <c r="CH13" s="233"/>
      <c r="CI13" s="233"/>
      <c r="CJ13" s="233"/>
      <c r="CK13" s="233"/>
      <c r="CL13" s="233"/>
      <c r="CM13" s="233"/>
      <c r="CN13" s="233"/>
      <c r="CO13" s="233"/>
      <c r="CP13" s="233"/>
      <c r="CQ13" s="233"/>
      <c r="CR13" s="233"/>
      <c r="CS13" s="233"/>
      <c r="CT13" s="196"/>
      <c r="CU13" s="196"/>
      <c r="CV13" s="196"/>
      <c r="CW13" s="215"/>
      <c r="CX13" s="216" t="str">
        <f aca="false">IF(AND($AV$11="",$AV$54=""),"事業所所在地が未入力です","OK!")</f>
        <v>OK!</v>
      </c>
    </row>
    <row r="14" customFormat="false" ht="18.75" hidden="false" customHeight="true" outlineLevel="0" collapsed="false">
      <c r="A14" s="196"/>
      <c r="B14" s="196"/>
      <c r="C14" s="196"/>
      <c r="D14" s="196"/>
      <c r="E14" s="196"/>
      <c r="F14" s="196"/>
      <c r="G14" s="196"/>
      <c r="H14" s="219"/>
      <c r="I14" s="219"/>
      <c r="J14" s="220"/>
      <c r="K14" s="219"/>
      <c r="L14" s="219"/>
      <c r="M14" s="219"/>
      <c r="N14" s="219"/>
      <c r="O14" s="219"/>
      <c r="P14" s="219"/>
      <c r="Q14" s="234" t="s">
        <v>30</v>
      </c>
      <c r="R14" s="234"/>
      <c r="S14" s="234"/>
      <c r="T14" s="235" t="s">
        <v>145</v>
      </c>
      <c r="U14" s="235"/>
      <c r="V14" s="236" t="s">
        <v>31</v>
      </c>
      <c r="W14" s="236"/>
      <c r="X14" s="237" t="s">
        <v>146</v>
      </c>
      <c r="Y14" s="237"/>
      <c r="Z14" s="236" t="s">
        <v>32</v>
      </c>
      <c r="AA14" s="236"/>
      <c r="AB14" s="237" t="s">
        <v>147</v>
      </c>
      <c r="AC14" s="237"/>
      <c r="AD14" s="238" t="s">
        <v>33</v>
      </c>
      <c r="AE14" s="238"/>
      <c r="AF14" s="222"/>
      <c r="AG14" s="222"/>
      <c r="AH14" s="222"/>
      <c r="AI14" s="239" t="s">
        <v>34</v>
      </c>
      <c r="AJ14" s="239"/>
      <c r="AK14" s="239"/>
      <c r="AL14" s="239"/>
      <c r="AM14" s="239"/>
      <c r="AN14" s="240" t="s">
        <v>148</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240"/>
      <c r="BO14" s="240"/>
      <c r="BP14" s="240"/>
      <c r="BQ14" s="240"/>
      <c r="BR14" s="240"/>
      <c r="BS14" s="240"/>
      <c r="BT14" s="240"/>
      <c r="BU14" s="240"/>
      <c r="BV14" s="232"/>
      <c r="BW14" s="232"/>
      <c r="BX14" s="232"/>
      <c r="BY14" s="232"/>
      <c r="BZ14" s="232"/>
      <c r="CA14" s="232"/>
      <c r="CB14" s="232"/>
      <c r="CC14" s="232"/>
      <c r="CD14" s="233"/>
      <c r="CE14" s="233"/>
      <c r="CF14" s="233"/>
      <c r="CG14" s="233"/>
      <c r="CH14" s="233"/>
      <c r="CI14" s="233"/>
      <c r="CJ14" s="233"/>
      <c r="CK14" s="233"/>
      <c r="CL14" s="233"/>
      <c r="CM14" s="233"/>
      <c r="CN14" s="233"/>
      <c r="CO14" s="233"/>
      <c r="CP14" s="233"/>
      <c r="CQ14" s="233"/>
      <c r="CR14" s="233"/>
      <c r="CS14" s="233"/>
      <c r="CT14" s="196"/>
      <c r="CU14" s="196"/>
      <c r="CV14" s="196"/>
      <c r="CW14" s="215" t="s">
        <v>35</v>
      </c>
      <c r="CX14" s="216" t="str">
        <f aca="false">IF(AND($AN$14="",$AN$58=""),"事業所名称が未入力です","OK!")</f>
        <v>OK!</v>
      </c>
    </row>
    <row r="15" customFormat="false" ht="18.75" hidden="false" customHeight="true" outlineLevel="0" collapsed="false">
      <c r="A15" s="196"/>
      <c r="B15" s="196"/>
      <c r="C15" s="196"/>
      <c r="D15" s="196"/>
      <c r="E15" s="196"/>
      <c r="F15" s="196"/>
      <c r="G15" s="196"/>
      <c r="H15" s="219"/>
      <c r="I15" s="219"/>
      <c r="J15" s="220"/>
      <c r="K15" s="219"/>
      <c r="L15" s="219"/>
      <c r="M15" s="219"/>
      <c r="N15" s="219"/>
      <c r="O15" s="219"/>
      <c r="P15" s="219"/>
      <c r="Q15" s="234"/>
      <c r="R15" s="234"/>
      <c r="S15" s="234"/>
      <c r="T15" s="235"/>
      <c r="U15" s="235"/>
      <c r="V15" s="236"/>
      <c r="W15" s="236"/>
      <c r="X15" s="237"/>
      <c r="Y15" s="237"/>
      <c r="Z15" s="236"/>
      <c r="AA15" s="236"/>
      <c r="AB15" s="237"/>
      <c r="AC15" s="237"/>
      <c r="AD15" s="238"/>
      <c r="AE15" s="238"/>
      <c r="AF15" s="222"/>
      <c r="AG15" s="222"/>
      <c r="AH15" s="222"/>
      <c r="AI15" s="239"/>
      <c r="AJ15" s="239"/>
      <c r="AK15" s="239"/>
      <c r="AL15" s="239"/>
      <c r="AM15" s="239"/>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240"/>
      <c r="BO15" s="240"/>
      <c r="BP15" s="240"/>
      <c r="BQ15" s="240"/>
      <c r="BR15" s="240"/>
      <c r="BS15" s="240"/>
      <c r="BT15" s="240"/>
      <c r="BU15" s="240"/>
      <c r="BV15" s="241" t="s">
        <v>36</v>
      </c>
      <c r="BW15" s="241"/>
      <c r="BX15" s="241"/>
      <c r="BY15" s="241"/>
      <c r="BZ15" s="241"/>
      <c r="CA15" s="241"/>
      <c r="CB15" s="223" t="s">
        <v>37</v>
      </c>
      <c r="CC15" s="223"/>
      <c r="CD15" s="242" t="s">
        <v>149</v>
      </c>
      <c r="CE15" s="242"/>
      <c r="CF15" s="242"/>
      <c r="CG15" s="242"/>
      <c r="CH15" s="242"/>
      <c r="CI15" s="242"/>
      <c r="CJ15" s="242"/>
      <c r="CK15" s="242"/>
      <c r="CL15" s="242"/>
      <c r="CM15" s="242"/>
      <c r="CN15" s="242"/>
      <c r="CO15" s="242"/>
      <c r="CP15" s="242"/>
      <c r="CQ15" s="242"/>
      <c r="CR15" s="242"/>
      <c r="CS15" s="242"/>
      <c r="CT15" s="196"/>
      <c r="CU15" s="196"/>
      <c r="CV15" s="196"/>
      <c r="CW15" s="215"/>
      <c r="CX15" s="216" t="str">
        <f aca="false">IF(AND($AN$14="",$AN$58=""),"事業所名称が未入力です","OK!")</f>
        <v>OK!</v>
      </c>
    </row>
    <row r="16" customFormat="false" ht="18.75" hidden="false" customHeight="true" outlineLevel="0" collapsed="false">
      <c r="A16" s="196"/>
      <c r="B16" s="196"/>
      <c r="C16" s="196"/>
      <c r="D16" s="196"/>
      <c r="E16" s="196"/>
      <c r="F16" s="196"/>
      <c r="G16" s="196"/>
      <c r="H16" s="219"/>
      <c r="I16" s="219"/>
      <c r="J16" s="220"/>
      <c r="K16" s="219"/>
      <c r="L16" s="219"/>
      <c r="M16" s="219"/>
      <c r="N16" s="219"/>
      <c r="O16" s="219"/>
      <c r="P16" s="219"/>
      <c r="Q16" s="243"/>
      <c r="R16" s="243"/>
      <c r="S16" s="243"/>
      <c r="T16" s="243"/>
      <c r="U16" s="243"/>
      <c r="V16" s="243"/>
      <c r="W16" s="243"/>
      <c r="X16" s="243"/>
      <c r="Y16" s="243"/>
      <c r="Z16" s="243"/>
      <c r="AA16" s="243"/>
      <c r="AB16" s="243"/>
      <c r="AC16" s="243"/>
      <c r="AD16" s="243"/>
      <c r="AE16" s="243"/>
      <c r="AF16" s="222"/>
      <c r="AG16" s="222"/>
      <c r="AH16" s="222"/>
      <c r="AI16" s="239"/>
      <c r="AJ16" s="239"/>
      <c r="AK16" s="239"/>
      <c r="AL16" s="239"/>
      <c r="AM16" s="239"/>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1"/>
      <c r="BW16" s="241"/>
      <c r="BX16" s="241"/>
      <c r="BY16" s="241"/>
      <c r="BZ16" s="241"/>
      <c r="CA16" s="241"/>
      <c r="CB16" s="223"/>
      <c r="CC16" s="223"/>
      <c r="CD16" s="242"/>
      <c r="CE16" s="242"/>
      <c r="CF16" s="242"/>
      <c r="CG16" s="242"/>
      <c r="CH16" s="242"/>
      <c r="CI16" s="242"/>
      <c r="CJ16" s="242"/>
      <c r="CK16" s="242"/>
      <c r="CL16" s="242"/>
      <c r="CM16" s="242"/>
      <c r="CN16" s="242"/>
      <c r="CO16" s="242"/>
      <c r="CP16" s="242"/>
      <c r="CQ16" s="242"/>
      <c r="CR16" s="242"/>
      <c r="CS16" s="242"/>
      <c r="CT16" s="196"/>
      <c r="CU16" s="196"/>
      <c r="CV16" s="196"/>
      <c r="CW16" s="215" t="s">
        <v>38</v>
      </c>
      <c r="CX16" s="216" t="str">
        <f aca="false">IF(AND($AN$17="",$AN$61=""),"事業所代表者名が未入力です","OK!")</f>
        <v>OK!</v>
      </c>
    </row>
    <row r="17" customFormat="false" ht="18.75" hidden="false" customHeight="true" outlineLevel="0" collapsed="false">
      <c r="A17" s="196"/>
      <c r="B17" s="196"/>
      <c r="C17" s="196"/>
      <c r="D17" s="196"/>
      <c r="E17" s="196"/>
      <c r="F17" s="196"/>
      <c r="G17" s="196"/>
      <c r="H17" s="219"/>
      <c r="I17" s="219"/>
      <c r="J17" s="220"/>
      <c r="K17" s="219"/>
      <c r="L17" s="219"/>
      <c r="M17" s="219"/>
      <c r="N17" s="219"/>
      <c r="O17" s="219"/>
      <c r="P17" s="219"/>
      <c r="Q17" s="243"/>
      <c r="R17" s="243"/>
      <c r="S17" s="243"/>
      <c r="T17" s="243"/>
      <c r="U17" s="243"/>
      <c r="V17" s="243"/>
      <c r="W17" s="243"/>
      <c r="X17" s="243"/>
      <c r="Y17" s="243"/>
      <c r="Z17" s="243"/>
      <c r="AA17" s="243"/>
      <c r="AB17" s="243"/>
      <c r="AC17" s="243"/>
      <c r="AD17" s="243"/>
      <c r="AE17" s="243"/>
      <c r="AF17" s="222"/>
      <c r="AG17" s="222"/>
      <c r="AH17" s="222"/>
      <c r="AI17" s="244" t="s">
        <v>150</v>
      </c>
      <c r="AJ17" s="244"/>
      <c r="AK17" s="244"/>
      <c r="AL17" s="244"/>
      <c r="AM17" s="244"/>
      <c r="AN17" s="245" t="s">
        <v>151</v>
      </c>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6" t="s">
        <v>152</v>
      </c>
      <c r="BU17" s="246"/>
      <c r="BV17" s="241"/>
      <c r="BW17" s="241"/>
      <c r="BX17" s="241"/>
      <c r="BY17" s="241"/>
      <c r="BZ17" s="241"/>
      <c r="CA17" s="241"/>
      <c r="CB17" s="239" t="s">
        <v>40</v>
      </c>
      <c r="CC17" s="239"/>
      <c r="CD17" s="247" t="s">
        <v>153</v>
      </c>
      <c r="CE17" s="247"/>
      <c r="CF17" s="247"/>
      <c r="CG17" s="247"/>
      <c r="CH17" s="247"/>
      <c r="CI17" s="247"/>
      <c r="CJ17" s="247"/>
      <c r="CK17" s="247"/>
      <c r="CL17" s="247"/>
      <c r="CM17" s="247"/>
      <c r="CN17" s="247"/>
      <c r="CO17" s="247"/>
      <c r="CP17" s="247"/>
      <c r="CQ17" s="247"/>
      <c r="CR17" s="247"/>
      <c r="CS17" s="247"/>
      <c r="CT17" s="196"/>
      <c r="CU17" s="196"/>
      <c r="CV17" s="196"/>
      <c r="CW17" s="215"/>
      <c r="CX17" s="216" t="str">
        <f aca="false">IF(AND($AN$17="",$AN$61=""),"事業所代表者名が未入力です","OK!")</f>
        <v>OK!</v>
      </c>
    </row>
    <row r="18" customFormat="false" ht="18.75" hidden="false" customHeight="true" outlineLevel="0" collapsed="false">
      <c r="A18" s="196"/>
      <c r="B18" s="196"/>
      <c r="C18" s="196"/>
      <c r="D18" s="196"/>
      <c r="E18" s="196"/>
      <c r="F18" s="196"/>
      <c r="G18" s="196"/>
      <c r="H18" s="219"/>
      <c r="I18" s="219"/>
      <c r="J18" s="220"/>
      <c r="K18" s="219"/>
      <c r="L18" s="219"/>
      <c r="M18" s="219"/>
      <c r="N18" s="219"/>
      <c r="O18" s="219"/>
      <c r="P18" s="219"/>
      <c r="Q18" s="248" t="s">
        <v>154</v>
      </c>
      <c r="R18" s="248"/>
      <c r="S18" s="248"/>
      <c r="T18" s="248"/>
      <c r="U18" s="248"/>
      <c r="V18" s="248"/>
      <c r="W18" s="248"/>
      <c r="X18" s="248"/>
      <c r="Y18" s="249" t="s">
        <v>41</v>
      </c>
      <c r="Z18" s="249"/>
      <c r="AA18" s="249"/>
      <c r="AB18" s="249"/>
      <c r="AC18" s="249"/>
      <c r="AD18" s="249"/>
      <c r="AE18" s="249"/>
      <c r="AF18" s="222"/>
      <c r="AG18" s="222"/>
      <c r="AH18" s="222"/>
      <c r="AI18" s="244"/>
      <c r="AJ18" s="244"/>
      <c r="AK18" s="244"/>
      <c r="AL18" s="244"/>
      <c r="AM18" s="244"/>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6"/>
      <c r="BU18" s="246"/>
      <c r="BV18" s="241"/>
      <c r="BW18" s="241"/>
      <c r="BX18" s="241"/>
      <c r="BY18" s="241"/>
      <c r="BZ18" s="241"/>
      <c r="CA18" s="241"/>
      <c r="CB18" s="239"/>
      <c r="CC18" s="239"/>
      <c r="CD18" s="247"/>
      <c r="CE18" s="247"/>
      <c r="CF18" s="247"/>
      <c r="CG18" s="247"/>
      <c r="CH18" s="247"/>
      <c r="CI18" s="247"/>
      <c r="CJ18" s="247"/>
      <c r="CK18" s="247"/>
      <c r="CL18" s="247"/>
      <c r="CM18" s="247"/>
      <c r="CN18" s="247"/>
      <c r="CO18" s="247"/>
      <c r="CP18" s="247"/>
      <c r="CQ18" s="247"/>
      <c r="CR18" s="247"/>
      <c r="CS18" s="247"/>
      <c r="CT18" s="196"/>
      <c r="CU18" s="196"/>
      <c r="CV18" s="196"/>
      <c r="CW18" s="215" t="s">
        <v>42</v>
      </c>
      <c r="CX18" s="216" t="str">
        <f aca="false">IF(AND($AN$20="",$AN$64=""),"事業所の個人番号又は法人番号が未入力です","OK!")</f>
        <v>OK!</v>
      </c>
    </row>
    <row r="19" customFormat="false" ht="18.75" hidden="false" customHeight="true" outlineLevel="0" collapsed="false">
      <c r="A19" s="196"/>
      <c r="B19" s="196"/>
      <c r="C19" s="196"/>
      <c r="D19" s="196"/>
      <c r="E19" s="196"/>
      <c r="F19" s="196"/>
      <c r="G19" s="196"/>
      <c r="H19" s="219"/>
      <c r="I19" s="219"/>
      <c r="J19" s="220"/>
      <c r="K19" s="219"/>
      <c r="L19" s="219"/>
      <c r="M19" s="219"/>
      <c r="N19" s="219"/>
      <c r="O19" s="219"/>
      <c r="P19" s="219"/>
      <c r="Q19" s="248"/>
      <c r="R19" s="248"/>
      <c r="S19" s="248"/>
      <c r="T19" s="248"/>
      <c r="U19" s="248"/>
      <c r="V19" s="248"/>
      <c r="W19" s="248"/>
      <c r="X19" s="248"/>
      <c r="Y19" s="249"/>
      <c r="Z19" s="249"/>
      <c r="AA19" s="249"/>
      <c r="AB19" s="249"/>
      <c r="AC19" s="249"/>
      <c r="AD19" s="249"/>
      <c r="AE19" s="249"/>
      <c r="AF19" s="222"/>
      <c r="AG19" s="222"/>
      <c r="AH19" s="222"/>
      <c r="AI19" s="244"/>
      <c r="AJ19" s="244"/>
      <c r="AK19" s="244"/>
      <c r="AL19" s="244"/>
      <c r="AM19" s="244"/>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6"/>
      <c r="BU19" s="246"/>
      <c r="BV19" s="241"/>
      <c r="BW19" s="241"/>
      <c r="BX19" s="241"/>
      <c r="BY19" s="241"/>
      <c r="BZ19" s="241"/>
      <c r="CA19" s="241"/>
      <c r="CB19" s="239"/>
      <c r="CC19" s="239"/>
      <c r="CD19" s="247"/>
      <c r="CE19" s="247"/>
      <c r="CF19" s="247"/>
      <c r="CG19" s="247"/>
      <c r="CH19" s="247"/>
      <c r="CI19" s="247"/>
      <c r="CJ19" s="247"/>
      <c r="CK19" s="247"/>
      <c r="CL19" s="247"/>
      <c r="CM19" s="247"/>
      <c r="CN19" s="247"/>
      <c r="CO19" s="247"/>
      <c r="CP19" s="247"/>
      <c r="CQ19" s="247"/>
      <c r="CR19" s="247"/>
      <c r="CS19" s="247"/>
      <c r="CT19" s="196"/>
      <c r="CU19" s="196"/>
      <c r="CV19" s="196"/>
      <c r="CW19" s="215"/>
      <c r="CX19" s="216" t="str">
        <f aca="false">IF(AND($AN$20="",$AN$64=""),"事業所の個人番号又は法人番号が未入力です","OK!")</f>
        <v>OK!</v>
      </c>
    </row>
    <row r="20" customFormat="false" ht="18.75" hidden="false" customHeight="true" outlineLevel="0" collapsed="false">
      <c r="A20" s="196"/>
      <c r="B20" s="196"/>
      <c r="C20" s="196"/>
      <c r="D20" s="196"/>
      <c r="E20" s="196"/>
      <c r="F20" s="196"/>
      <c r="G20" s="196"/>
      <c r="H20" s="219"/>
      <c r="I20" s="219"/>
      <c r="J20" s="220"/>
      <c r="K20" s="219"/>
      <c r="L20" s="219"/>
      <c r="M20" s="219"/>
      <c r="N20" s="219"/>
      <c r="O20" s="219"/>
      <c r="P20" s="219"/>
      <c r="Q20" s="250"/>
      <c r="R20" s="250"/>
      <c r="S20" s="250"/>
      <c r="T20" s="250"/>
      <c r="U20" s="250"/>
      <c r="V20" s="250"/>
      <c r="W20" s="250"/>
      <c r="X20" s="250"/>
      <c r="Y20" s="250"/>
      <c r="Z20" s="250"/>
      <c r="AA20" s="250"/>
      <c r="AB20" s="250"/>
      <c r="AC20" s="250"/>
      <c r="AD20" s="250"/>
      <c r="AE20" s="250"/>
      <c r="AF20" s="222"/>
      <c r="AG20" s="222"/>
      <c r="AH20" s="222"/>
      <c r="AI20" s="244" t="s">
        <v>43</v>
      </c>
      <c r="AJ20" s="244"/>
      <c r="AK20" s="244"/>
      <c r="AL20" s="244"/>
      <c r="AM20" s="244"/>
      <c r="AN20" s="251" t="n">
        <v>1111111111111</v>
      </c>
      <c r="AO20" s="251"/>
      <c r="AP20" s="251"/>
      <c r="AQ20" s="251"/>
      <c r="AR20" s="251"/>
      <c r="AS20" s="251"/>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41"/>
      <c r="BW20" s="241"/>
      <c r="BX20" s="241"/>
      <c r="BY20" s="241"/>
      <c r="BZ20" s="241"/>
      <c r="CA20" s="241"/>
      <c r="CB20" s="239" t="s">
        <v>44</v>
      </c>
      <c r="CC20" s="239"/>
      <c r="CD20" s="252" t="s">
        <v>45</v>
      </c>
      <c r="CE20" s="253" t="s">
        <v>155</v>
      </c>
      <c r="CF20" s="253"/>
      <c r="CG20" s="253"/>
      <c r="CH20" s="253"/>
      <c r="CI20" s="254" t="s">
        <v>46</v>
      </c>
      <c r="CJ20" s="253" t="s">
        <v>156</v>
      </c>
      <c r="CK20" s="253"/>
      <c r="CL20" s="253"/>
      <c r="CM20" s="254" t="s">
        <v>26</v>
      </c>
      <c r="CN20" s="253" t="s">
        <v>155</v>
      </c>
      <c r="CO20" s="253"/>
      <c r="CP20" s="253"/>
      <c r="CQ20" s="253"/>
      <c r="CR20" s="255" t="s">
        <v>47</v>
      </c>
      <c r="CS20" s="255"/>
      <c r="CT20" s="196"/>
      <c r="CU20" s="196"/>
      <c r="CV20" s="196"/>
      <c r="CW20" s="215" t="s">
        <v>48</v>
      </c>
      <c r="CX20" s="216" t="str">
        <f aca="false">IF(AND($CD$11="",$CD$54=""),"事業所の指定番号が未入力です","OK!")</f>
        <v>OK!</v>
      </c>
    </row>
    <row r="21" customFormat="false" ht="18.75" hidden="false" customHeight="true" outlineLevel="0" collapsed="false">
      <c r="A21" s="196"/>
      <c r="B21" s="196"/>
      <c r="C21" s="196"/>
      <c r="D21" s="196"/>
      <c r="E21" s="196"/>
      <c r="F21" s="196"/>
      <c r="G21" s="196"/>
      <c r="H21" s="219"/>
      <c r="I21" s="219"/>
      <c r="J21" s="220"/>
      <c r="K21" s="219"/>
      <c r="L21" s="219"/>
      <c r="M21" s="219"/>
      <c r="N21" s="219"/>
      <c r="O21" s="219"/>
      <c r="P21" s="219"/>
      <c r="Q21" s="250"/>
      <c r="R21" s="250"/>
      <c r="S21" s="250"/>
      <c r="T21" s="250"/>
      <c r="U21" s="250"/>
      <c r="V21" s="250"/>
      <c r="W21" s="250"/>
      <c r="X21" s="250"/>
      <c r="Y21" s="250"/>
      <c r="Z21" s="250"/>
      <c r="AA21" s="250"/>
      <c r="AB21" s="250"/>
      <c r="AC21" s="250"/>
      <c r="AD21" s="250"/>
      <c r="AE21" s="250"/>
      <c r="AF21" s="222"/>
      <c r="AG21" s="222"/>
      <c r="AH21" s="222"/>
      <c r="AI21" s="244"/>
      <c r="AJ21" s="244"/>
      <c r="AK21" s="244"/>
      <c r="AL21" s="244"/>
      <c r="AM21" s="244"/>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1"/>
      <c r="BM21" s="251"/>
      <c r="BN21" s="251"/>
      <c r="BO21" s="251"/>
      <c r="BP21" s="251"/>
      <c r="BQ21" s="251"/>
      <c r="BR21" s="251"/>
      <c r="BS21" s="251"/>
      <c r="BT21" s="251"/>
      <c r="BU21" s="251"/>
      <c r="BV21" s="241"/>
      <c r="BW21" s="241"/>
      <c r="BX21" s="241"/>
      <c r="BY21" s="241"/>
      <c r="BZ21" s="241"/>
      <c r="CA21" s="241"/>
      <c r="CB21" s="239"/>
      <c r="CC21" s="239"/>
      <c r="CD21" s="252"/>
      <c r="CE21" s="253"/>
      <c r="CF21" s="253"/>
      <c r="CG21" s="253"/>
      <c r="CH21" s="253"/>
      <c r="CI21" s="254"/>
      <c r="CJ21" s="253"/>
      <c r="CK21" s="253"/>
      <c r="CL21" s="253"/>
      <c r="CM21" s="254"/>
      <c r="CN21" s="253"/>
      <c r="CO21" s="253"/>
      <c r="CP21" s="253"/>
      <c r="CQ21" s="253"/>
      <c r="CR21" s="255"/>
      <c r="CS21" s="255"/>
      <c r="CT21" s="196"/>
      <c r="CU21" s="196"/>
      <c r="CV21" s="196"/>
      <c r="CW21" s="215"/>
      <c r="CX21" s="216" t="str">
        <f aca="false">IF(AND($CD$11="",$CD$54=""),"事業所の指定番号が未入力です","OK!")</f>
        <v>OK!</v>
      </c>
    </row>
    <row r="22" customFormat="false" ht="18.75" hidden="false" customHeight="true" outlineLevel="0" collapsed="false">
      <c r="A22" s="196"/>
      <c r="B22" s="196"/>
      <c r="C22" s="196"/>
      <c r="D22" s="196"/>
      <c r="E22" s="196"/>
      <c r="F22" s="196"/>
      <c r="G22" s="196"/>
      <c r="H22" s="219"/>
      <c r="I22" s="219"/>
      <c r="J22" s="220"/>
      <c r="K22" s="219"/>
      <c r="L22" s="219"/>
      <c r="M22" s="219"/>
      <c r="N22" s="219"/>
      <c r="O22" s="219"/>
      <c r="P22" s="219"/>
      <c r="Q22" s="250"/>
      <c r="R22" s="250"/>
      <c r="S22" s="250"/>
      <c r="T22" s="250"/>
      <c r="U22" s="250"/>
      <c r="V22" s="250"/>
      <c r="W22" s="250"/>
      <c r="X22" s="250"/>
      <c r="Y22" s="250"/>
      <c r="Z22" s="250"/>
      <c r="AA22" s="250"/>
      <c r="AB22" s="250"/>
      <c r="AC22" s="250"/>
      <c r="AD22" s="250"/>
      <c r="AE22" s="250"/>
      <c r="AF22" s="222"/>
      <c r="AG22" s="222"/>
      <c r="AH22" s="222"/>
      <c r="AI22" s="244"/>
      <c r="AJ22" s="244"/>
      <c r="AK22" s="244"/>
      <c r="AL22" s="244"/>
      <c r="AM22" s="244"/>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41"/>
      <c r="BW22" s="241"/>
      <c r="BX22" s="241"/>
      <c r="BY22" s="241"/>
      <c r="BZ22" s="241"/>
      <c r="CA22" s="241"/>
      <c r="CB22" s="239"/>
      <c r="CC22" s="239"/>
      <c r="CD22" s="252"/>
      <c r="CE22" s="253"/>
      <c r="CF22" s="253"/>
      <c r="CG22" s="253"/>
      <c r="CH22" s="253"/>
      <c r="CI22" s="254"/>
      <c r="CJ22" s="253"/>
      <c r="CK22" s="253"/>
      <c r="CL22" s="253"/>
      <c r="CM22" s="254"/>
      <c r="CN22" s="253"/>
      <c r="CO22" s="253"/>
      <c r="CP22" s="253"/>
      <c r="CQ22" s="253"/>
      <c r="CR22" s="255"/>
      <c r="CS22" s="255"/>
      <c r="CT22" s="196"/>
      <c r="CU22" s="196"/>
      <c r="CV22" s="196"/>
      <c r="CW22" s="215" t="s">
        <v>49</v>
      </c>
      <c r="CX22" s="216" t="str">
        <f aca="false">IF(AND($CD$17="",$CD$59=""),"事業所の担当者名が未入力です","OK!")</f>
        <v>OK!</v>
      </c>
    </row>
    <row r="23" customFormat="false" ht="18.75" hidden="false" customHeight="true" outlineLevel="0" collapsed="false">
      <c r="A23" s="196"/>
      <c r="B23" s="196"/>
      <c r="C23" s="196"/>
      <c r="D23" s="196"/>
      <c r="E23" s="196"/>
      <c r="F23" s="196"/>
      <c r="G23" s="196"/>
      <c r="H23" s="219"/>
      <c r="I23" s="219"/>
      <c r="J23" s="220"/>
      <c r="K23" s="219"/>
      <c r="L23" s="219"/>
      <c r="M23" s="219"/>
      <c r="N23" s="219"/>
      <c r="O23" s="219"/>
      <c r="P23" s="219"/>
      <c r="Q23" s="256" t="s">
        <v>50</v>
      </c>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7" t="s">
        <v>51</v>
      </c>
      <c r="AQ23" s="257"/>
      <c r="AR23" s="257"/>
      <c r="AS23" s="257"/>
      <c r="AT23" s="257"/>
      <c r="AU23" s="257"/>
      <c r="AV23" s="257"/>
      <c r="AW23" s="257" t="s">
        <v>52</v>
      </c>
      <c r="AX23" s="257"/>
      <c r="AY23" s="257"/>
      <c r="AZ23" s="257"/>
      <c r="BA23" s="257"/>
      <c r="BB23" s="257"/>
      <c r="BC23" s="257"/>
      <c r="BD23" s="258" t="s">
        <v>53</v>
      </c>
      <c r="BE23" s="258"/>
      <c r="BF23" s="258"/>
      <c r="BG23" s="258"/>
      <c r="BH23" s="258"/>
      <c r="BI23" s="258"/>
      <c r="BJ23" s="258"/>
      <c r="BK23" s="259" t="s">
        <v>54</v>
      </c>
      <c r="BL23" s="259"/>
      <c r="BM23" s="259"/>
      <c r="BN23" s="259"/>
      <c r="BO23" s="259"/>
      <c r="BP23" s="259"/>
      <c r="BQ23" s="259"/>
      <c r="BR23" s="258" t="s">
        <v>55</v>
      </c>
      <c r="BS23" s="258"/>
      <c r="BT23" s="258"/>
      <c r="BU23" s="258"/>
      <c r="BV23" s="258"/>
      <c r="BW23" s="258"/>
      <c r="BX23" s="258"/>
      <c r="BY23" s="244" t="s">
        <v>56</v>
      </c>
      <c r="BZ23" s="244"/>
      <c r="CA23" s="244"/>
      <c r="CB23" s="244"/>
      <c r="CC23" s="244"/>
      <c r="CD23" s="244"/>
      <c r="CE23" s="244"/>
      <c r="CF23" s="260" t="s">
        <v>57</v>
      </c>
      <c r="CG23" s="260"/>
      <c r="CH23" s="260"/>
      <c r="CI23" s="260"/>
      <c r="CJ23" s="260"/>
      <c r="CK23" s="260"/>
      <c r="CL23" s="260"/>
      <c r="CM23" s="261" t="s">
        <v>157</v>
      </c>
      <c r="CN23" s="261"/>
      <c r="CO23" s="261"/>
      <c r="CP23" s="261"/>
      <c r="CQ23" s="261"/>
      <c r="CR23" s="261"/>
      <c r="CS23" s="261"/>
      <c r="CT23" s="196"/>
      <c r="CU23" s="196"/>
      <c r="CV23" s="196"/>
      <c r="CW23" s="215"/>
      <c r="CX23" s="216" t="str">
        <f aca="false">IF(AND($CD$17="",$CD$59=""),"事業所の担当者名が未入力です","OK!")</f>
        <v>OK!</v>
      </c>
    </row>
    <row r="24" customFormat="false" ht="18.75" hidden="false" customHeight="true" outlineLevel="0" collapsed="false">
      <c r="A24" s="196"/>
      <c r="B24" s="196"/>
      <c r="C24" s="196"/>
      <c r="D24" s="196"/>
      <c r="E24" s="196"/>
      <c r="F24" s="196"/>
      <c r="G24" s="196"/>
      <c r="H24" s="219"/>
      <c r="I24" s="219"/>
      <c r="J24" s="220"/>
      <c r="K24" s="219"/>
      <c r="L24" s="219"/>
      <c r="M24" s="219"/>
      <c r="N24" s="219"/>
      <c r="O24" s="219"/>
      <c r="P24" s="219"/>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7"/>
      <c r="AQ24" s="257"/>
      <c r="AR24" s="257"/>
      <c r="AS24" s="257"/>
      <c r="AT24" s="257"/>
      <c r="AU24" s="257"/>
      <c r="AV24" s="257"/>
      <c r="AW24" s="257"/>
      <c r="AX24" s="257"/>
      <c r="AY24" s="257"/>
      <c r="AZ24" s="257"/>
      <c r="BA24" s="257"/>
      <c r="BB24" s="257"/>
      <c r="BC24" s="257"/>
      <c r="BD24" s="258"/>
      <c r="BE24" s="258"/>
      <c r="BF24" s="258"/>
      <c r="BG24" s="258"/>
      <c r="BH24" s="258"/>
      <c r="BI24" s="258"/>
      <c r="BJ24" s="258"/>
      <c r="BK24" s="259"/>
      <c r="BL24" s="259"/>
      <c r="BM24" s="259"/>
      <c r="BN24" s="259"/>
      <c r="BO24" s="259"/>
      <c r="BP24" s="259"/>
      <c r="BQ24" s="259"/>
      <c r="BR24" s="258"/>
      <c r="BS24" s="258"/>
      <c r="BT24" s="258"/>
      <c r="BU24" s="258"/>
      <c r="BV24" s="258"/>
      <c r="BW24" s="258"/>
      <c r="BX24" s="258"/>
      <c r="BY24" s="244"/>
      <c r="BZ24" s="244"/>
      <c r="CA24" s="244"/>
      <c r="CB24" s="244"/>
      <c r="CC24" s="244"/>
      <c r="CD24" s="244"/>
      <c r="CE24" s="244"/>
      <c r="CF24" s="260"/>
      <c r="CG24" s="260"/>
      <c r="CH24" s="260"/>
      <c r="CI24" s="260"/>
      <c r="CJ24" s="260"/>
      <c r="CK24" s="260"/>
      <c r="CL24" s="260"/>
      <c r="CM24" s="261"/>
      <c r="CN24" s="261"/>
      <c r="CO24" s="261"/>
      <c r="CP24" s="261"/>
      <c r="CQ24" s="261"/>
      <c r="CR24" s="261"/>
      <c r="CS24" s="261"/>
      <c r="CT24" s="196"/>
      <c r="CU24" s="196"/>
      <c r="CV24" s="196"/>
      <c r="CW24" s="215" t="s">
        <v>58</v>
      </c>
      <c r="CX24" s="216" t="str">
        <f aca="false">IF(AND(OR($CE$20="",$CJ$20="",$CN$20=""),OR($CE$62="",$CJ$62="",$CN$62="")),"事業所の連絡先が未入力です","OK!")</f>
        <v>OK!</v>
      </c>
    </row>
    <row r="25" customFormat="false" ht="18.75" hidden="false" customHeight="true" outlineLevel="0" collapsed="false">
      <c r="A25" s="196"/>
      <c r="B25" s="196"/>
      <c r="C25" s="196"/>
      <c r="D25" s="196"/>
      <c r="E25" s="196"/>
      <c r="F25" s="196"/>
      <c r="G25" s="196"/>
      <c r="H25" s="219"/>
      <c r="I25" s="219"/>
      <c r="J25" s="220"/>
      <c r="K25" s="219"/>
      <c r="L25" s="219"/>
      <c r="M25" s="219"/>
      <c r="N25" s="219"/>
      <c r="O25" s="219"/>
      <c r="P25" s="219"/>
      <c r="Q25" s="256" t="s">
        <v>59</v>
      </c>
      <c r="R25" s="256"/>
      <c r="S25" s="256"/>
      <c r="T25" s="256"/>
      <c r="U25" s="262" t="s">
        <v>158</v>
      </c>
      <c r="V25" s="262"/>
      <c r="W25" s="262"/>
      <c r="X25" s="262"/>
      <c r="Y25" s="262"/>
      <c r="Z25" s="262"/>
      <c r="AA25" s="262"/>
      <c r="AB25" s="262"/>
      <c r="AC25" s="262"/>
      <c r="AD25" s="262"/>
      <c r="AE25" s="262"/>
      <c r="AF25" s="262"/>
      <c r="AG25" s="262"/>
      <c r="AH25" s="262"/>
      <c r="AI25" s="262"/>
      <c r="AJ25" s="262"/>
      <c r="AK25" s="262"/>
      <c r="AL25" s="262"/>
      <c r="AM25" s="262"/>
      <c r="AN25" s="262"/>
      <c r="AO25" s="262"/>
      <c r="AP25" s="263" t="s">
        <v>60</v>
      </c>
      <c r="AQ25" s="263"/>
      <c r="AR25" s="263"/>
      <c r="AS25" s="263"/>
      <c r="AT25" s="263"/>
      <c r="AU25" s="263"/>
      <c r="AV25" s="263"/>
      <c r="AW25" s="264" t="s">
        <v>61</v>
      </c>
      <c r="AX25" s="264"/>
      <c r="AY25" s="264"/>
      <c r="AZ25" s="264"/>
      <c r="BA25" s="264"/>
      <c r="BB25" s="264"/>
      <c r="BC25" s="264"/>
      <c r="BD25" s="263" t="s">
        <v>62</v>
      </c>
      <c r="BE25" s="263"/>
      <c r="BF25" s="263"/>
      <c r="BG25" s="263"/>
      <c r="BH25" s="263"/>
      <c r="BI25" s="263"/>
      <c r="BJ25" s="263"/>
      <c r="BK25" s="259"/>
      <c r="BL25" s="259"/>
      <c r="BM25" s="259"/>
      <c r="BN25" s="259"/>
      <c r="BO25" s="259"/>
      <c r="BP25" s="259"/>
      <c r="BQ25" s="259"/>
      <c r="BR25" s="258"/>
      <c r="BS25" s="258"/>
      <c r="BT25" s="258"/>
      <c r="BU25" s="258"/>
      <c r="BV25" s="258"/>
      <c r="BW25" s="258"/>
      <c r="BX25" s="258"/>
      <c r="BY25" s="265"/>
      <c r="BZ25" s="266" t="n">
        <v>1</v>
      </c>
      <c r="CA25" s="267" t="s">
        <v>63</v>
      </c>
      <c r="CB25" s="267"/>
      <c r="CC25" s="267"/>
      <c r="CD25" s="267"/>
      <c r="CE25" s="267"/>
      <c r="CF25" s="260"/>
      <c r="CG25" s="260"/>
      <c r="CH25" s="260"/>
      <c r="CI25" s="260"/>
      <c r="CJ25" s="260"/>
      <c r="CK25" s="260"/>
      <c r="CL25" s="260"/>
      <c r="CM25" s="261"/>
      <c r="CN25" s="261"/>
      <c r="CO25" s="261"/>
      <c r="CP25" s="261"/>
      <c r="CQ25" s="261"/>
      <c r="CR25" s="261"/>
      <c r="CS25" s="261"/>
      <c r="CT25" s="196"/>
      <c r="CU25" s="196"/>
      <c r="CV25" s="196"/>
      <c r="CW25" s="215"/>
      <c r="CX25" s="216" t="str">
        <f aca="false">IF(AND(OR($CE$20="",$CJ$20="",$CN$20=""),OR($CE$62="",$CJ$62="",$CN$62="")),"事業所の連絡先が未入力です","OK!")</f>
        <v>OK!</v>
      </c>
    </row>
    <row r="26" customFormat="false" ht="18.75" hidden="false" customHeight="true" outlineLevel="0" collapsed="false">
      <c r="A26" s="196"/>
      <c r="B26" s="196"/>
      <c r="C26" s="196"/>
      <c r="D26" s="196"/>
      <c r="E26" s="196"/>
      <c r="F26" s="196"/>
      <c r="G26" s="196"/>
      <c r="H26" s="219"/>
      <c r="I26" s="219"/>
      <c r="J26" s="220"/>
      <c r="K26" s="219"/>
      <c r="L26" s="219"/>
      <c r="M26" s="219"/>
      <c r="N26" s="219"/>
      <c r="O26" s="219"/>
      <c r="P26" s="219"/>
      <c r="Q26" s="256"/>
      <c r="R26" s="256"/>
      <c r="S26" s="256"/>
      <c r="T26" s="256"/>
      <c r="U26" s="262"/>
      <c r="V26" s="262"/>
      <c r="W26" s="262"/>
      <c r="X26" s="262"/>
      <c r="Y26" s="262"/>
      <c r="Z26" s="262"/>
      <c r="AA26" s="262"/>
      <c r="AB26" s="262"/>
      <c r="AC26" s="262"/>
      <c r="AD26" s="262"/>
      <c r="AE26" s="262"/>
      <c r="AF26" s="262"/>
      <c r="AG26" s="262"/>
      <c r="AH26" s="262"/>
      <c r="AI26" s="262"/>
      <c r="AJ26" s="262"/>
      <c r="AK26" s="262"/>
      <c r="AL26" s="262"/>
      <c r="AM26" s="262"/>
      <c r="AN26" s="262"/>
      <c r="AO26" s="262"/>
      <c r="AP26" s="263"/>
      <c r="AQ26" s="263"/>
      <c r="AR26" s="263"/>
      <c r="AS26" s="263"/>
      <c r="AT26" s="263"/>
      <c r="AU26" s="263"/>
      <c r="AV26" s="263"/>
      <c r="AW26" s="264"/>
      <c r="AX26" s="264"/>
      <c r="AY26" s="264"/>
      <c r="AZ26" s="264"/>
      <c r="BA26" s="264"/>
      <c r="BB26" s="264"/>
      <c r="BC26" s="264"/>
      <c r="BD26" s="263"/>
      <c r="BE26" s="263"/>
      <c r="BF26" s="263"/>
      <c r="BG26" s="263"/>
      <c r="BH26" s="263"/>
      <c r="BI26" s="263"/>
      <c r="BJ26" s="263"/>
      <c r="BK26" s="259"/>
      <c r="BL26" s="259"/>
      <c r="BM26" s="259"/>
      <c r="BN26" s="259"/>
      <c r="BO26" s="259"/>
      <c r="BP26" s="259"/>
      <c r="BQ26" s="259"/>
      <c r="BR26" s="258"/>
      <c r="BS26" s="258"/>
      <c r="BT26" s="258"/>
      <c r="BU26" s="258"/>
      <c r="BV26" s="258"/>
      <c r="BW26" s="258"/>
      <c r="BX26" s="258"/>
      <c r="BY26" s="265"/>
      <c r="BZ26" s="266"/>
      <c r="CA26" s="267"/>
      <c r="CB26" s="267"/>
      <c r="CC26" s="267"/>
      <c r="CD26" s="267"/>
      <c r="CE26" s="267"/>
      <c r="CF26" s="260"/>
      <c r="CG26" s="260"/>
      <c r="CH26" s="260"/>
      <c r="CI26" s="260"/>
      <c r="CJ26" s="260"/>
      <c r="CK26" s="260"/>
      <c r="CL26" s="260"/>
      <c r="CM26" s="261"/>
      <c r="CN26" s="261"/>
      <c r="CO26" s="261"/>
      <c r="CP26" s="261"/>
      <c r="CQ26" s="261"/>
      <c r="CR26" s="261"/>
      <c r="CS26" s="261"/>
      <c r="CT26" s="196"/>
      <c r="CU26" s="196"/>
      <c r="CV26" s="196"/>
      <c r="CW26" s="215"/>
      <c r="CX26" s="216"/>
    </row>
    <row r="27" customFormat="false" ht="18.75" hidden="false" customHeight="true" outlineLevel="0" collapsed="false">
      <c r="A27" s="196"/>
      <c r="B27" s="196"/>
      <c r="C27" s="196"/>
      <c r="D27" s="196"/>
      <c r="E27" s="196"/>
      <c r="F27" s="196"/>
      <c r="G27" s="196"/>
      <c r="H27" s="219"/>
      <c r="I27" s="219"/>
      <c r="J27" s="220"/>
      <c r="K27" s="219"/>
      <c r="L27" s="219"/>
      <c r="M27" s="219"/>
      <c r="N27" s="219"/>
      <c r="O27" s="219"/>
      <c r="P27" s="219"/>
      <c r="Q27" s="256" t="s">
        <v>64</v>
      </c>
      <c r="R27" s="256"/>
      <c r="S27" s="256"/>
      <c r="T27" s="256"/>
      <c r="U27" s="268" t="s">
        <v>159</v>
      </c>
      <c r="V27" s="268"/>
      <c r="W27" s="268"/>
      <c r="X27" s="268"/>
      <c r="Y27" s="268"/>
      <c r="Z27" s="268"/>
      <c r="AA27" s="268"/>
      <c r="AB27" s="268"/>
      <c r="AC27" s="268"/>
      <c r="AD27" s="266" t="s">
        <v>71</v>
      </c>
      <c r="AE27" s="266"/>
      <c r="AF27" s="266"/>
      <c r="AG27" s="266"/>
      <c r="AH27" s="266" t="s">
        <v>45</v>
      </c>
      <c r="AI27" s="266" t="s">
        <v>160</v>
      </c>
      <c r="AJ27" s="266"/>
      <c r="AK27" s="266" t="s">
        <v>161</v>
      </c>
      <c r="AL27" s="269"/>
      <c r="AM27" s="269"/>
      <c r="AN27" s="269"/>
      <c r="AO27" s="270" t="s">
        <v>46</v>
      </c>
      <c r="AP27" s="263"/>
      <c r="AQ27" s="263"/>
      <c r="AR27" s="263"/>
      <c r="AS27" s="263"/>
      <c r="AT27" s="263"/>
      <c r="AU27" s="263"/>
      <c r="AV27" s="263"/>
      <c r="AW27" s="264"/>
      <c r="AX27" s="264"/>
      <c r="AY27" s="264"/>
      <c r="AZ27" s="264"/>
      <c r="BA27" s="264"/>
      <c r="BB27" s="264"/>
      <c r="BC27" s="264"/>
      <c r="BD27" s="263"/>
      <c r="BE27" s="263"/>
      <c r="BF27" s="263"/>
      <c r="BG27" s="263"/>
      <c r="BH27" s="263"/>
      <c r="BI27" s="263"/>
      <c r="BJ27" s="263"/>
      <c r="BK27" s="259"/>
      <c r="BL27" s="259"/>
      <c r="BM27" s="259"/>
      <c r="BN27" s="259"/>
      <c r="BO27" s="259"/>
      <c r="BP27" s="259"/>
      <c r="BQ27" s="259"/>
      <c r="BR27" s="271" t="s">
        <v>162</v>
      </c>
      <c r="BS27" s="217" t="n">
        <v>1</v>
      </c>
      <c r="BT27" s="272" t="s">
        <v>65</v>
      </c>
      <c r="BU27" s="272"/>
      <c r="BV27" s="272"/>
      <c r="BW27" s="272"/>
      <c r="BX27" s="272"/>
      <c r="BY27" s="271" t="s">
        <v>162</v>
      </c>
      <c r="BZ27" s="217" t="n">
        <v>2</v>
      </c>
      <c r="CA27" s="273" t="s">
        <v>66</v>
      </c>
      <c r="CB27" s="273"/>
      <c r="CC27" s="273"/>
      <c r="CD27" s="273"/>
      <c r="CE27" s="273"/>
      <c r="CF27" s="274" t="n">
        <v>9</v>
      </c>
      <c r="CG27" s="274"/>
      <c r="CH27" s="274"/>
      <c r="CI27" s="275" t="s">
        <v>67</v>
      </c>
      <c r="CJ27" s="275"/>
      <c r="CK27" s="275"/>
      <c r="CL27" s="275"/>
      <c r="CM27" s="276" t="n">
        <v>1200000</v>
      </c>
      <c r="CN27" s="276"/>
      <c r="CO27" s="276"/>
      <c r="CP27" s="276"/>
      <c r="CQ27" s="276"/>
      <c r="CR27" s="277" t="s">
        <v>68</v>
      </c>
      <c r="CS27" s="277"/>
      <c r="CT27" s="196"/>
      <c r="CU27" s="196"/>
      <c r="CV27" s="196"/>
      <c r="CW27" s="215"/>
      <c r="CX27" s="216"/>
    </row>
    <row r="28" customFormat="false" ht="18.75" hidden="false" customHeight="true" outlineLevel="0" collapsed="false">
      <c r="A28" s="196"/>
      <c r="B28" s="196"/>
      <c r="C28" s="196"/>
      <c r="D28" s="196"/>
      <c r="E28" s="196"/>
      <c r="F28" s="196"/>
      <c r="G28" s="196"/>
      <c r="H28" s="219"/>
      <c r="I28" s="219"/>
      <c r="J28" s="220"/>
      <c r="K28" s="219"/>
      <c r="L28" s="219"/>
      <c r="M28" s="219"/>
      <c r="N28" s="219"/>
      <c r="O28" s="219"/>
      <c r="P28" s="219"/>
      <c r="Q28" s="256"/>
      <c r="R28" s="256"/>
      <c r="S28" s="256"/>
      <c r="T28" s="256"/>
      <c r="U28" s="268"/>
      <c r="V28" s="268"/>
      <c r="W28" s="268"/>
      <c r="X28" s="268"/>
      <c r="Y28" s="268"/>
      <c r="Z28" s="268"/>
      <c r="AA28" s="268"/>
      <c r="AB28" s="268"/>
      <c r="AC28" s="268"/>
      <c r="AD28" s="278" t="s">
        <v>163</v>
      </c>
      <c r="AE28" s="278"/>
      <c r="AF28" s="279" t="n">
        <v>50</v>
      </c>
      <c r="AG28" s="279"/>
      <c r="AH28" s="279"/>
      <c r="AI28" s="229" t="s">
        <v>31</v>
      </c>
      <c r="AJ28" s="279" t="n">
        <v>1</v>
      </c>
      <c r="AK28" s="279"/>
      <c r="AL28" s="229" t="s">
        <v>32</v>
      </c>
      <c r="AM28" s="279" t="n">
        <v>1</v>
      </c>
      <c r="AN28" s="279"/>
      <c r="AO28" s="280" t="s">
        <v>33</v>
      </c>
      <c r="AP28" s="281" t="n">
        <v>140000</v>
      </c>
      <c r="AQ28" s="281"/>
      <c r="AR28" s="281"/>
      <c r="AS28" s="281"/>
      <c r="AT28" s="281"/>
      <c r="AU28" s="282" t="s">
        <v>68</v>
      </c>
      <c r="AV28" s="282"/>
      <c r="AW28" s="283"/>
      <c r="AX28" s="283"/>
      <c r="AY28" s="283"/>
      <c r="AZ28" s="283"/>
      <c r="BA28" s="283"/>
      <c r="BB28" s="283"/>
      <c r="BC28" s="283"/>
      <c r="BD28" s="284" t="n">
        <v>9</v>
      </c>
      <c r="BE28" s="284"/>
      <c r="BF28" s="284"/>
      <c r="BG28" s="285" t="s">
        <v>69</v>
      </c>
      <c r="BH28" s="285"/>
      <c r="BI28" s="285"/>
      <c r="BJ28" s="285"/>
      <c r="BK28" s="286" t="s">
        <v>30</v>
      </c>
      <c r="BL28" s="286"/>
      <c r="BM28" s="287" t="s">
        <v>145</v>
      </c>
      <c r="BN28" s="287"/>
      <c r="BO28" s="287"/>
      <c r="BP28" s="288" t="s">
        <v>31</v>
      </c>
      <c r="BQ28" s="288"/>
      <c r="BR28" s="289"/>
      <c r="BS28" s="217" t="n">
        <v>2</v>
      </c>
      <c r="BT28" s="272" t="s">
        <v>70</v>
      </c>
      <c r="BU28" s="272"/>
      <c r="BV28" s="272"/>
      <c r="BW28" s="272"/>
      <c r="BX28" s="272"/>
      <c r="BY28" s="271"/>
      <c r="BZ28" s="217"/>
      <c r="CA28" s="273"/>
      <c r="CB28" s="273"/>
      <c r="CC28" s="273"/>
      <c r="CD28" s="273"/>
      <c r="CE28" s="273"/>
      <c r="CF28" s="274"/>
      <c r="CG28" s="274"/>
      <c r="CH28" s="274"/>
      <c r="CI28" s="275"/>
      <c r="CJ28" s="275"/>
      <c r="CK28" s="275"/>
      <c r="CL28" s="275"/>
      <c r="CM28" s="276"/>
      <c r="CN28" s="276"/>
      <c r="CO28" s="276"/>
      <c r="CP28" s="276"/>
      <c r="CQ28" s="276"/>
      <c r="CR28" s="277"/>
      <c r="CS28" s="277"/>
      <c r="CT28" s="196"/>
      <c r="CU28" s="196"/>
      <c r="CV28" s="196"/>
      <c r="CW28" s="215" t="s">
        <v>40</v>
      </c>
      <c r="CX28" s="216" t="str">
        <f aca="false">IF($U$27="","給与所得者の氏名が未入力です","OK!")</f>
        <v>OK!</v>
      </c>
    </row>
    <row r="29" customFormat="false" ht="18.75" hidden="false" customHeight="true" outlineLevel="0" collapsed="false">
      <c r="A29" s="196"/>
      <c r="B29" s="196"/>
      <c r="C29" s="196"/>
      <c r="D29" s="196"/>
      <c r="E29" s="196"/>
      <c r="F29" s="196"/>
      <c r="G29" s="196"/>
      <c r="H29" s="219"/>
      <c r="I29" s="219"/>
      <c r="J29" s="220"/>
      <c r="K29" s="219"/>
      <c r="L29" s="219"/>
      <c r="M29" s="219"/>
      <c r="N29" s="219"/>
      <c r="O29" s="219"/>
      <c r="P29" s="219"/>
      <c r="Q29" s="256"/>
      <c r="R29" s="256"/>
      <c r="S29" s="256"/>
      <c r="T29" s="256"/>
      <c r="U29" s="268"/>
      <c r="V29" s="268"/>
      <c r="W29" s="268"/>
      <c r="X29" s="268"/>
      <c r="Y29" s="268"/>
      <c r="Z29" s="268"/>
      <c r="AA29" s="268"/>
      <c r="AB29" s="268"/>
      <c r="AC29" s="268"/>
      <c r="AD29" s="278"/>
      <c r="AE29" s="278"/>
      <c r="AF29" s="279"/>
      <c r="AG29" s="279"/>
      <c r="AH29" s="279"/>
      <c r="AI29" s="229"/>
      <c r="AJ29" s="279"/>
      <c r="AK29" s="279"/>
      <c r="AL29" s="229"/>
      <c r="AM29" s="279"/>
      <c r="AN29" s="279"/>
      <c r="AO29" s="280"/>
      <c r="AP29" s="281"/>
      <c r="AQ29" s="281"/>
      <c r="AR29" s="281"/>
      <c r="AS29" s="281"/>
      <c r="AT29" s="281"/>
      <c r="AU29" s="282"/>
      <c r="AV29" s="282"/>
      <c r="AW29" s="274" t="n">
        <v>6</v>
      </c>
      <c r="AX29" s="274"/>
      <c r="AY29" s="274"/>
      <c r="AZ29" s="290" t="s">
        <v>73</v>
      </c>
      <c r="BA29" s="290"/>
      <c r="BB29" s="290"/>
      <c r="BC29" s="290"/>
      <c r="BD29" s="284"/>
      <c r="BE29" s="284"/>
      <c r="BF29" s="284"/>
      <c r="BG29" s="285"/>
      <c r="BH29" s="285"/>
      <c r="BI29" s="285"/>
      <c r="BJ29" s="285"/>
      <c r="BK29" s="286"/>
      <c r="BL29" s="286"/>
      <c r="BM29" s="287"/>
      <c r="BN29" s="287"/>
      <c r="BO29" s="287"/>
      <c r="BP29" s="288"/>
      <c r="BQ29" s="288"/>
      <c r="BR29" s="289"/>
      <c r="BS29" s="217" t="n">
        <v>3</v>
      </c>
      <c r="BT29" s="272" t="s">
        <v>74</v>
      </c>
      <c r="BU29" s="272"/>
      <c r="BV29" s="272"/>
      <c r="BW29" s="272"/>
      <c r="BX29" s="272"/>
      <c r="BY29" s="289"/>
      <c r="BZ29" s="217" t="n">
        <v>3</v>
      </c>
      <c r="CA29" s="273" t="s">
        <v>75</v>
      </c>
      <c r="CB29" s="273"/>
      <c r="CC29" s="273"/>
      <c r="CD29" s="273"/>
      <c r="CE29" s="273"/>
      <c r="CF29" s="274"/>
      <c r="CG29" s="274"/>
      <c r="CH29" s="274"/>
      <c r="CI29" s="275"/>
      <c r="CJ29" s="275"/>
      <c r="CK29" s="275"/>
      <c r="CL29" s="275"/>
      <c r="CM29" s="276"/>
      <c r="CN29" s="276"/>
      <c r="CO29" s="276"/>
      <c r="CP29" s="276"/>
      <c r="CQ29" s="276"/>
      <c r="CR29" s="277"/>
      <c r="CS29" s="277"/>
      <c r="CT29" s="196"/>
      <c r="CU29" s="196"/>
      <c r="CV29" s="196"/>
      <c r="CW29" s="215"/>
      <c r="CX29" s="216" t="str">
        <f aca="false">IF($U$27="","給与所得者の氏名が未入力です","OK!")</f>
        <v>OK!</v>
      </c>
    </row>
    <row r="30" customFormat="false" ht="18.75" hidden="false" customHeight="true" outlineLevel="0" collapsed="false">
      <c r="A30" s="196"/>
      <c r="B30" s="196"/>
      <c r="C30" s="196"/>
      <c r="D30" s="196"/>
      <c r="E30" s="196"/>
      <c r="F30" s="196"/>
      <c r="G30" s="196"/>
      <c r="H30" s="219"/>
      <c r="I30" s="219"/>
      <c r="J30" s="220"/>
      <c r="K30" s="219"/>
      <c r="L30" s="219"/>
      <c r="M30" s="219"/>
      <c r="N30" s="219"/>
      <c r="O30" s="219"/>
      <c r="P30" s="219"/>
      <c r="Q30" s="256" t="s">
        <v>76</v>
      </c>
      <c r="R30" s="256"/>
      <c r="S30" s="256"/>
      <c r="T30" s="256"/>
      <c r="U30" s="291" t="n">
        <v>222222222222</v>
      </c>
      <c r="V30" s="291"/>
      <c r="W30" s="291"/>
      <c r="X30" s="291"/>
      <c r="Y30" s="291"/>
      <c r="Z30" s="291"/>
      <c r="AA30" s="291"/>
      <c r="AB30" s="291"/>
      <c r="AC30" s="291"/>
      <c r="AD30" s="291"/>
      <c r="AE30" s="291"/>
      <c r="AF30" s="291"/>
      <c r="AG30" s="291"/>
      <c r="AH30" s="291"/>
      <c r="AI30" s="291"/>
      <c r="AJ30" s="291"/>
      <c r="AK30" s="291"/>
      <c r="AL30" s="291"/>
      <c r="AM30" s="291"/>
      <c r="AN30" s="291"/>
      <c r="AO30" s="291"/>
      <c r="AP30" s="281"/>
      <c r="AQ30" s="281"/>
      <c r="AR30" s="281"/>
      <c r="AS30" s="281"/>
      <c r="AT30" s="281"/>
      <c r="AU30" s="282"/>
      <c r="AV30" s="282"/>
      <c r="AW30" s="274"/>
      <c r="AX30" s="274"/>
      <c r="AY30" s="274"/>
      <c r="AZ30" s="290"/>
      <c r="BA30" s="290"/>
      <c r="BB30" s="290"/>
      <c r="BC30" s="290"/>
      <c r="BD30" s="284"/>
      <c r="BE30" s="284"/>
      <c r="BF30" s="284"/>
      <c r="BG30" s="285"/>
      <c r="BH30" s="285"/>
      <c r="BI30" s="285"/>
      <c r="BJ30" s="285"/>
      <c r="BK30" s="286"/>
      <c r="BL30" s="286"/>
      <c r="BM30" s="287"/>
      <c r="BN30" s="287"/>
      <c r="BO30" s="287"/>
      <c r="BP30" s="288"/>
      <c r="BQ30" s="288"/>
      <c r="BR30" s="289"/>
      <c r="BS30" s="217" t="n">
        <v>4</v>
      </c>
      <c r="BT30" s="272" t="s">
        <v>77</v>
      </c>
      <c r="BU30" s="272"/>
      <c r="BV30" s="272"/>
      <c r="BW30" s="272"/>
      <c r="BX30" s="272"/>
      <c r="BY30" s="289"/>
      <c r="BZ30" s="217"/>
      <c r="CA30" s="273"/>
      <c r="CB30" s="273"/>
      <c r="CC30" s="273"/>
      <c r="CD30" s="273"/>
      <c r="CE30" s="273"/>
      <c r="CF30" s="292" t="s">
        <v>78</v>
      </c>
      <c r="CG30" s="292"/>
      <c r="CH30" s="292"/>
      <c r="CI30" s="292"/>
      <c r="CJ30" s="292"/>
      <c r="CK30" s="292"/>
      <c r="CL30" s="292"/>
      <c r="CM30" s="276"/>
      <c r="CN30" s="276"/>
      <c r="CO30" s="276"/>
      <c r="CP30" s="276"/>
      <c r="CQ30" s="276"/>
      <c r="CR30" s="277"/>
      <c r="CS30" s="277"/>
      <c r="CT30" s="196"/>
      <c r="CU30" s="196"/>
      <c r="CV30" s="196"/>
      <c r="CW30" s="215" t="s">
        <v>71</v>
      </c>
      <c r="CX30" s="216" t="str">
        <f aca="false">IF(OR($AD$28="",$AF$28="",$AJ$28="",$AM$28=""),"給与所得者の生年月日が未入力です","OK!")</f>
        <v>OK!</v>
      </c>
    </row>
    <row r="31" customFormat="false" ht="18.75" hidden="false" customHeight="true" outlineLevel="0" collapsed="false">
      <c r="A31" s="196"/>
      <c r="B31" s="196"/>
      <c r="C31" s="196"/>
      <c r="D31" s="196"/>
      <c r="E31" s="196"/>
      <c r="F31" s="196"/>
      <c r="G31" s="196"/>
      <c r="H31" s="219"/>
      <c r="I31" s="219"/>
      <c r="J31" s="220"/>
      <c r="K31" s="219"/>
      <c r="L31" s="219"/>
      <c r="M31" s="219"/>
      <c r="N31" s="219"/>
      <c r="O31" s="219"/>
      <c r="P31" s="219"/>
      <c r="Q31" s="256"/>
      <c r="R31" s="256"/>
      <c r="S31" s="256"/>
      <c r="T31" s="256"/>
      <c r="U31" s="291"/>
      <c r="V31" s="291"/>
      <c r="W31" s="291"/>
      <c r="X31" s="291"/>
      <c r="Y31" s="291"/>
      <c r="Z31" s="291"/>
      <c r="AA31" s="291"/>
      <c r="AB31" s="291"/>
      <c r="AC31" s="291"/>
      <c r="AD31" s="291"/>
      <c r="AE31" s="291"/>
      <c r="AF31" s="291"/>
      <c r="AG31" s="291"/>
      <c r="AH31" s="291"/>
      <c r="AI31" s="291"/>
      <c r="AJ31" s="291"/>
      <c r="AK31" s="291"/>
      <c r="AL31" s="291"/>
      <c r="AM31" s="291"/>
      <c r="AN31" s="291"/>
      <c r="AO31" s="291"/>
      <c r="AP31" s="281"/>
      <c r="AQ31" s="281"/>
      <c r="AR31" s="281"/>
      <c r="AS31" s="281"/>
      <c r="AT31" s="281"/>
      <c r="AU31" s="282"/>
      <c r="AV31" s="282"/>
      <c r="AW31" s="293" t="n">
        <v>8</v>
      </c>
      <c r="AX31" s="293"/>
      <c r="AY31" s="293"/>
      <c r="AZ31" s="294" t="s">
        <v>79</v>
      </c>
      <c r="BA31" s="294"/>
      <c r="BB31" s="294"/>
      <c r="BC31" s="294"/>
      <c r="BD31" s="284"/>
      <c r="BE31" s="284"/>
      <c r="BF31" s="284"/>
      <c r="BG31" s="285"/>
      <c r="BH31" s="285"/>
      <c r="BI31" s="285"/>
      <c r="BJ31" s="285"/>
      <c r="BK31" s="286"/>
      <c r="BL31" s="286"/>
      <c r="BM31" s="287"/>
      <c r="BN31" s="287"/>
      <c r="BO31" s="287"/>
      <c r="BP31" s="288"/>
      <c r="BQ31" s="288"/>
      <c r="BR31" s="289"/>
      <c r="BS31" s="217" t="n">
        <v>5</v>
      </c>
      <c r="BT31" s="272" t="s">
        <v>80</v>
      </c>
      <c r="BU31" s="272"/>
      <c r="BV31" s="272"/>
      <c r="BW31" s="272"/>
      <c r="BX31" s="272"/>
      <c r="BY31" s="295" t="s">
        <v>81</v>
      </c>
      <c r="BZ31" s="295"/>
      <c r="CA31" s="295"/>
      <c r="CB31" s="295"/>
      <c r="CC31" s="295"/>
      <c r="CD31" s="295"/>
      <c r="CE31" s="295"/>
      <c r="CF31" s="292"/>
      <c r="CG31" s="292"/>
      <c r="CH31" s="292"/>
      <c r="CI31" s="292"/>
      <c r="CJ31" s="292"/>
      <c r="CK31" s="292"/>
      <c r="CL31" s="292"/>
      <c r="CM31" s="261" t="s">
        <v>164</v>
      </c>
      <c r="CN31" s="261"/>
      <c r="CO31" s="261"/>
      <c r="CP31" s="261"/>
      <c r="CQ31" s="261"/>
      <c r="CR31" s="261"/>
      <c r="CS31" s="261"/>
      <c r="CT31" s="196"/>
      <c r="CU31" s="196"/>
      <c r="CV31" s="196"/>
      <c r="CW31" s="215"/>
      <c r="CX31" s="216" t="str">
        <f aca="false">IF(OR($AD$28="",$AF$28="",$AJ$28="",$AM$28=""),"給与所得者の生年月日が未入力です","OK!")</f>
        <v>OK!</v>
      </c>
    </row>
    <row r="32" customFormat="false" ht="18.75" hidden="false" customHeight="true" outlineLevel="0" collapsed="false">
      <c r="A32" s="196"/>
      <c r="B32" s="196"/>
      <c r="C32" s="196"/>
      <c r="D32" s="196"/>
      <c r="E32" s="196"/>
      <c r="F32" s="196"/>
      <c r="G32" s="196"/>
      <c r="H32" s="219"/>
      <c r="I32" s="219"/>
      <c r="J32" s="220"/>
      <c r="K32" s="219"/>
      <c r="L32" s="219"/>
      <c r="M32" s="219"/>
      <c r="N32" s="219"/>
      <c r="O32" s="219"/>
      <c r="P32" s="219"/>
      <c r="Q32" s="256" t="s">
        <v>165</v>
      </c>
      <c r="R32" s="256"/>
      <c r="S32" s="256"/>
      <c r="T32" s="256"/>
      <c r="U32" s="239" t="s">
        <v>166</v>
      </c>
      <c r="V32" s="239"/>
      <c r="W32" s="239"/>
      <c r="X32" s="239"/>
      <c r="Y32" s="239"/>
      <c r="Z32" s="239"/>
      <c r="AA32" s="239"/>
      <c r="AB32" s="239"/>
      <c r="AC32" s="239"/>
      <c r="AD32" s="239"/>
      <c r="AE32" s="239"/>
      <c r="AF32" s="239"/>
      <c r="AG32" s="239"/>
      <c r="AH32" s="239"/>
      <c r="AI32" s="239"/>
      <c r="AJ32" s="239"/>
      <c r="AK32" s="239"/>
      <c r="AL32" s="239"/>
      <c r="AM32" s="239"/>
      <c r="AN32" s="239"/>
      <c r="AO32" s="239"/>
      <c r="AP32" s="281"/>
      <c r="AQ32" s="281"/>
      <c r="AR32" s="281"/>
      <c r="AS32" s="281"/>
      <c r="AT32" s="281"/>
      <c r="AU32" s="282"/>
      <c r="AV32" s="282"/>
      <c r="AW32" s="293"/>
      <c r="AX32" s="293"/>
      <c r="AY32" s="293"/>
      <c r="AZ32" s="294"/>
      <c r="BA32" s="294"/>
      <c r="BB32" s="294"/>
      <c r="BC32" s="294"/>
      <c r="BD32" s="284"/>
      <c r="BE32" s="284"/>
      <c r="BF32" s="284"/>
      <c r="BG32" s="285"/>
      <c r="BH32" s="285"/>
      <c r="BI32" s="285"/>
      <c r="BJ32" s="285"/>
      <c r="BK32" s="286"/>
      <c r="BL32" s="286"/>
      <c r="BM32" s="287"/>
      <c r="BN32" s="287"/>
      <c r="BO32" s="287"/>
      <c r="BP32" s="288"/>
      <c r="BQ32" s="288"/>
      <c r="BR32" s="289"/>
      <c r="BS32" s="217" t="n">
        <v>6</v>
      </c>
      <c r="BT32" s="272" t="s">
        <v>83</v>
      </c>
      <c r="BU32" s="272"/>
      <c r="BV32" s="272"/>
      <c r="BW32" s="272"/>
      <c r="BX32" s="272"/>
      <c r="BY32" s="295"/>
      <c r="BZ32" s="295"/>
      <c r="CA32" s="295"/>
      <c r="CB32" s="295"/>
      <c r="CC32" s="295"/>
      <c r="CD32" s="295"/>
      <c r="CE32" s="295"/>
      <c r="CF32" s="296"/>
      <c r="CG32" s="296"/>
      <c r="CH32" s="296"/>
      <c r="CI32" s="296"/>
      <c r="CJ32" s="296"/>
      <c r="CK32" s="296"/>
      <c r="CL32" s="296"/>
      <c r="CM32" s="261"/>
      <c r="CN32" s="261"/>
      <c r="CO32" s="261"/>
      <c r="CP32" s="261"/>
      <c r="CQ32" s="261"/>
      <c r="CR32" s="261"/>
      <c r="CS32" s="261"/>
      <c r="CT32" s="196"/>
      <c r="CU32" s="196"/>
      <c r="CV32" s="196"/>
      <c r="CW32" s="215" t="s">
        <v>76</v>
      </c>
      <c r="CX32" s="216" t="str">
        <f aca="false">IF($U$30="","個人番号が未入力です",IF(LEN($U$30)&lt;&gt;12,"個人番号は12桁で入力をお願いします","OK!"))</f>
        <v>OK!</v>
      </c>
    </row>
    <row r="33" customFormat="false" ht="18.75" hidden="false" customHeight="true" outlineLevel="0" collapsed="false">
      <c r="A33" s="196"/>
      <c r="B33" s="196"/>
      <c r="C33" s="196"/>
      <c r="D33" s="196"/>
      <c r="E33" s="196"/>
      <c r="F33" s="196"/>
      <c r="G33" s="196"/>
      <c r="H33" s="219"/>
      <c r="I33" s="219"/>
      <c r="J33" s="220"/>
      <c r="K33" s="219"/>
      <c r="L33" s="219"/>
      <c r="M33" s="219"/>
      <c r="N33" s="219"/>
      <c r="O33" s="219"/>
      <c r="P33" s="219"/>
      <c r="Q33" s="256"/>
      <c r="R33" s="256"/>
      <c r="S33" s="256"/>
      <c r="T33" s="256"/>
      <c r="U33" s="297" t="s">
        <v>167</v>
      </c>
      <c r="V33" s="297"/>
      <c r="W33" s="297"/>
      <c r="X33" s="297"/>
      <c r="Y33" s="297"/>
      <c r="Z33" s="297"/>
      <c r="AA33" s="297"/>
      <c r="AB33" s="297"/>
      <c r="AC33" s="297"/>
      <c r="AD33" s="297"/>
      <c r="AE33" s="297"/>
      <c r="AF33" s="297"/>
      <c r="AG33" s="297"/>
      <c r="AH33" s="297"/>
      <c r="AI33" s="297"/>
      <c r="AJ33" s="297"/>
      <c r="AK33" s="297"/>
      <c r="AL33" s="297"/>
      <c r="AM33" s="297"/>
      <c r="AN33" s="297"/>
      <c r="AO33" s="297"/>
      <c r="AP33" s="281"/>
      <c r="AQ33" s="281"/>
      <c r="AR33" s="281"/>
      <c r="AS33" s="281"/>
      <c r="AT33" s="281"/>
      <c r="AU33" s="282"/>
      <c r="AV33" s="282"/>
      <c r="AW33" s="281" t="n">
        <v>35600</v>
      </c>
      <c r="AX33" s="281"/>
      <c r="AY33" s="281"/>
      <c r="AZ33" s="281"/>
      <c r="BA33" s="281"/>
      <c r="BB33" s="282" t="s">
        <v>68</v>
      </c>
      <c r="BC33" s="282"/>
      <c r="BD33" s="298" t="n">
        <f aca="false">AP28-AW33</f>
        <v>104400</v>
      </c>
      <c r="BE33" s="298"/>
      <c r="BF33" s="298"/>
      <c r="BG33" s="298"/>
      <c r="BH33" s="298"/>
      <c r="BI33" s="282" t="s">
        <v>68</v>
      </c>
      <c r="BJ33" s="282"/>
      <c r="BK33" s="299" t="n">
        <v>8</v>
      </c>
      <c r="BL33" s="299"/>
      <c r="BM33" s="300" t="s">
        <v>32</v>
      </c>
      <c r="BN33" s="300"/>
      <c r="BO33" s="301" t="n">
        <v>31</v>
      </c>
      <c r="BP33" s="301"/>
      <c r="BQ33" s="302" t="s">
        <v>33</v>
      </c>
      <c r="BR33" s="289"/>
      <c r="BS33" s="217" t="n">
        <v>7</v>
      </c>
      <c r="BT33" s="272" t="s">
        <v>84</v>
      </c>
      <c r="BU33" s="272"/>
      <c r="BV33" s="272"/>
      <c r="BW33" s="272"/>
      <c r="BX33" s="272"/>
      <c r="BY33" s="295"/>
      <c r="BZ33" s="295"/>
      <c r="CA33" s="295"/>
      <c r="CB33" s="295"/>
      <c r="CC33" s="295"/>
      <c r="CD33" s="295"/>
      <c r="CE33" s="295"/>
      <c r="CF33" s="296"/>
      <c r="CG33" s="296"/>
      <c r="CH33" s="296"/>
      <c r="CI33" s="296"/>
      <c r="CJ33" s="296"/>
      <c r="CK33" s="296"/>
      <c r="CL33" s="296"/>
      <c r="CM33" s="261"/>
      <c r="CN33" s="261"/>
      <c r="CO33" s="261"/>
      <c r="CP33" s="261"/>
      <c r="CQ33" s="261"/>
      <c r="CR33" s="261"/>
      <c r="CS33" s="261"/>
      <c r="CT33" s="196"/>
      <c r="CU33" s="196"/>
      <c r="CV33" s="196"/>
      <c r="CW33" s="215"/>
      <c r="CX33" s="216" t="str">
        <f aca="false">IF($U$30="","個人番号が未入力です",IF(LEN($U$30)&lt;&gt;12,"個人番号は12桁で入力をお願いします","OK!"))</f>
        <v>OK!</v>
      </c>
    </row>
    <row r="34" customFormat="false" ht="18.75" hidden="false" customHeight="true" outlineLevel="0" collapsed="false">
      <c r="A34" s="196"/>
      <c r="B34" s="196"/>
      <c r="C34" s="196"/>
      <c r="D34" s="196"/>
      <c r="E34" s="196"/>
      <c r="F34" s="196"/>
      <c r="G34" s="196"/>
      <c r="H34" s="219"/>
      <c r="I34" s="219"/>
      <c r="J34" s="220"/>
      <c r="K34" s="219"/>
      <c r="L34" s="219"/>
      <c r="M34" s="219"/>
      <c r="N34" s="219"/>
      <c r="O34" s="219"/>
      <c r="P34" s="219"/>
      <c r="Q34" s="256"/>
      <c r="R34" s="256"/>
      <c r="S34" s="256"/>
      <c r="T34" s="256"/>
      <c r="U34" s="297"/>
      <c r="V34" s="297"/>
      <c r="W34" s="297"/>
      <c r="X34" s="297"/>
      <c r="Y34" s="297"/>
      <c r="Z34" s="297"/>
      <c r="AA34" s="297"/>
      <c r="AB34" s="297"/>
      <c r="AC34" s="297"/>
      <c r="AD34" s="297"/>
      <c r="AE34" s="297"/>
      <c r="AF34" s="297"/>
      <c r="AG34" s="297"/>
      <c r="AH34" s="297"/>
      <c r="AI34" s="297"/>
      <c r="AJ34" s="297"/>
      <c r="AK34" s="297"/>
      <c r="AL34" s="297"/>
      <c r="AM34" s="297"/>
      <c r="AN34" s="297"/>
      <c r="AO34" s="297"/>
      <c r="AP34" s="281"/>
      <c r="AQ34" s="281"/>
      <c r="AR34" s="281"/>
      <c r="AS34" s="281"/>
      <c r="AT34" s="281"/>
      <c r="AU34" s="282"/>
      <c r="AV34" s="282"/>
      <c r="AW34" s="281"/>
      <c r="AX34" s="281"/>
      <c r="AY34" s="281"/>
      <c r="AZ34" s="281"/>
      <c r="BA34" s="281"/>
      <c r="BB34" s="282"/>
      <c r="BC34" s="282"/>
      <c r="BD34" s="298"/>
      <c r="BE34" s="298"/>
      <c r="BF34" s="298"/>
      <c r="BG34" s="298"/>
      <c r="BH34" s="298"/>
      <c r="BI34" s="282"/>
      <c r="BJ34" s="282"/>
      <c r="BK34" s="299"/>
      <c r="BL34" s="299"/>
      <c r="BM34" s="300"/>
      <c r="BN34" s="300"/>
      <c r="BO34" s="301"/>
      <c r="BP34" s="301"/>
      <c r="BQ34" s="302"/>
      <c r="BR34" s="289"/>
      <c r="BS34" s="217" t="n">
        <v>8</v>
      </c>
      <c r="BT34" s="303" t="s">
        <v>86</v>
      </c>
      <c r="BU34" s="303"/>
      <c r="BV34" s="303"/>
      <c r="BW34" s="303"/>
      <c r="BX34" s="303"/>
      <c r="BY34" s="295"/>
      <c r="BZ34" s="295"/>
      <c r="CA34" s="295"/>
      <c r="CB34" s="295"/>
      <c r="CC34" s="295"/>
      <c r="CD34" s="295"/>
      <c r="CE34" s="295"/>
      <c r="CF34" s="274" t="n">
        <v>10</v>
      </c>
      <c r="CG34" s="274"/>
      <c r="CH34" s="218" t="s">
        <v>32</v>
      </c>
      <c r="CI34" s="218"/>
      <c r="CJ34" s="304" t="n">
        <v>10</v>
      </c>
      <c r="CK34" s="304"/>
      <c r="CL34" s="275" t="s">
        <v>33</v>
      </c>
      <c r="CM34" s="276" t="n">
        <v>60000</v>
      </c>
      <c r="CN34" s="276"/>
      <c r="CO34" s="276"/>
      <c r="CP34" s="276"/>
      <c r="CQ34" s="276"/>
      <c r="CR34" s="277" t="s">
        <v>68</v>
      </c>
      <c r="CS34" s="277"/>
      <c r="CT34" s="196"/>
      <c r="CU34" s="196"/>
      <c r="CV34" s="196"/>
      <c r="CW34" s="215" t="s">
        <v>87</v>
      </c>
      <c r="CX34" s="216" t="str">
        <f aca="false">IF($U$33="","旧住所（1月1日時点の住所）が未入力です","OK!")</f>
        <v>OK!</v>
      </c>
    </row>
    <row r="35" customFormat="false" ht="18.75" hidden="false" customHeight="true" outlineLevel="0" collapsed="false">
      <c r="A35" s="196"/>
      <c r="B35" s="196"/>
      <c r="C35" s="196"/>
      <c r="D35" s="196"/>
      <c r="E35" s="196"/>
      <c r="F35" s="196"/>
      <c r="G35" s="196"/>
      <c r="H35" s="219"/>
      <c r="I35" s="219"/>
      <c r="J35" s="220"/>
      <c r="K35" s="219"/>
      <c r="L35" s="219"/>
      <c r="M35" s="219"/>
      <c r="N35" s="219"/>
      <c r="O35" s="219"/>
      <c r="P35" s="219"/>
      <c r="Q35" s="305" t="s">
        <v>168</v>
      </c>
      <c r="R35" s="305"/>
      <c r="S35" s="305"/>
      <c r="T35" s="305"/>
      <c r="U35" s="239" t="s">
        <v>169</v>
      </c>
      <c r="V35" s="239"/>
      <c r="W35" s="239"/>
      <c r="X35" s="239"/>
      <c r="Y35" s="239"/>
      <c r="Z35" s="239"/>
      <c r="AA35" s="239"/>
      <c r="AB35" s="239"/>
      <c r="AC35" s="239"/>
      <c r="AD35" s="239"/>
      <c r="AE35" s="239"/>
      <c r="AF35" s="239"/>
      <c r="AG35" s="239"/>
      <c r="AH35" s="239"/>
      <c r="AI35" s="239"/>
      <c r="AJ35" s="239"/>
      <c r="AK35" s="239"/>
      <c r="AL35" s="239"/>
      <c r="AM35" s="239"/>
      <c r="AN35" s="239"/>
      <c r="AO35" s="239"/>
      <c r="AP35" s="281"/>
      <c r="AQ35" s="281"/>
      <c r="AR35" s="281"/>
      <c r="AS35" s="281"/>
      <c r="AT35" s="281"/>
      <c r="AU35" s="282"/>
      <c r="AV35" s="282"/>
      <c r="AW35" s="281"/>
      <c r="AX35" s="281"/>
      <c r="AY35" s="281"/>
      <c r="AZ35" s="281"/>
      <c r="BA35" s="281"/>
      <c r="BB35" s="282"/>
      <c r="BC35" s="282"/>
      <c r="BD35" s="298"/>
      <c r="BE35" s="298"/>
      <c r="BF35" s="298"/>
      <c r="BG35" s="298"/>
      <c r="BH35" s="298"/>
      <c r="BI35" s="282"/>
      <c r="BJ35" s="282"/>
      <c r="BK35" s="299"/>
      <c r="BL35" s="299"/>
      <c r="BM35" s="300"/>
      <c r="BN35" s="300"/>
      <c r="BO35" s="301"/>
      <c r="BP35" s="301"/>
      <c r="BQ35" s="302"/>
      <c r="BR35" s="289"/>
      <c r="BS35" s="217" t="n">
        <v>9</v>
      </c>
      <c r="BT35" s="303" t="s">
        <v>88</v>
      </c>
      <c r="BU35" s="303"/>
      <c r="BV35" s="303"/>
      <c r="BW35" s="303"/>
      <c r="BX35" s="303"/>
      <c r="BY35" s="295"/>
      <c r="BZ35" s="295"/>
      <c r="CA35" s="295"/>
      <c r="CB35" s="295"/>
      <c r="CC35" s="295"/>
      <c r="CD35" s="295"/>
      <c r="CE35" s="295"/>
      <c r="CF35" s="274"/>
      <c r="CG35" s="274"/>
      <c r="CH35" s="218"/>
      <c r="CI35" s="218"/>
      <c r="CJ35" s="304"/>
      <c r="CK35" s="304"/>
      <c r="CL35" s="275"/>
      <c r="CM35" s="276"/>
      <c r="CN35" s="276"/>
      <c r="CO35" s="276"/>
      <c r="CP35" s="276"/>
      <c r="CQ35" s="276"/>
      <c r="CR35" s="277"/>
      <c r="CS35" s="277"/>
      <c r="CT35" s="196"/>
      <c r="CU35" s="196"/>
      <c r="CV35" s="196"/>
      <c r="CW35" s="215"/>
      <c r="CX35" s="216" t="str">
        <f aca="false">IF($U$33="","旧住所（1月1日時点の住所）が未入力です","OK!")</f>
        <v>OK!</v>
      </c>
    </row>
    <row r="36" customFormat="false" ht="18.75" hidden="false" customHeight="true" outlineLevel="0" collapsed="false">
      <c r="A36" s="196"/>
      <c r="B36" s="196"/>
      <c r="C36" s="196"/>
      <c r="D36" s="196"/>
      <c r="E36" s="196"/>
      <c r="F36" s="196"/>
      <c r="G36" s="196"/>
      <c r="H36" s="219"/>
      <c r="I36" s="219"/>
      <c r="J36" s="220"/>
      <c r="K36" s="219"/>
      <c r="L36" s="219"/>
      <c r="M36" s="219"/>
      <c r="N36" s="219"/>
      <c r="O36" s="219"/>
      <c r="P36" s="219"/>
      <c r="Q36" s="305"/>
      <c r="R36" s="305"/>
      <c r="S36" s="305"/>
      <c r="T36" s="305"/>
      <c r="U36" s="306"/>
      <c r="V36" s="306"/>
      <c r="W36" s="306"/>
      <c r="X36" s="306"/>
      <c r="Y36" s="306"/>
      <c r="Z36" s="306"/>
      <c r="AA36" s="306"/>
      <c r="AB36" s="306"/>
      <c r="AC36" s="306"/>
      <c r="AD36" s="306"/>
      <c r="AE36" s="306"/>
      <c r="AF36" s="306"/>
      <c r="AG36" s="306"/>
      <c r="AH36" s="306"/>
      <c r="AI36" s="306"/>
      <c r="AJ36" s="306"/>
      <c r="AK36" s="306"/>
      <c r="AL36" s="306"/>
      <c r="AM36" s="306"/>
      <c r="AN36" s="306"/>
      <c r="AO36" s="306"/>
      <c r="AP36" s="281"/>
      <c r="AQ36" s="281"/>
      <c r="AR36" s="281"/>
      <c r="AS36" s="281"/>
      <c r="AT36" s="281"/>
      <c r="AU36" s="282"/>
      <c r="AV36" s="282"/>
      <c r="AW36" s="281"/>
      <c r="AX36" s="281"/>
      <c r="AY36" s="281"/>
      <c r="AZ36" s="281"/>
      <c r="BA36" s="281"/>
      <c r="BB36" s="282"/>
      <c r="BC36" s="282"/>
      <c r="BD36" s="298"/>
      <c r="BE36" s="298"/>
      <c r="BF36" s="298"/>
      <c r="BG36" s="298"/>
      <c r="BH36" s="298"/>
      <c r="BI36" s="282"/>
      <c r="BJ36" s="282"/>
      <c r="BK36" s="299"/>
      <c r="BL36" s="299"/>
      <c r="BM36" s="300"/>
      <c r="BN36" s="300"/>
      <c r="BO36" s="301"/>
      <c r="BP36" s="301"/>
      <c r="BQ36" s="302"/>
      <c r="BR36" s="307" t="s">
        <v>90</v>
      </c>
      <c r="BS36" s="307"/>
      <c r="BT36" s="307"/>
      <c r="BU36" s="307"/>
      <c r="BV36" s="307"/>
      <c r="BW36" s="307"/>
      <c r="BX36" s="307"/>
      <c r="BY36" s="295"/>
      <c r="BZ36" s="295"/>
      <c r="CA36" s="295"/>
      <c r="CB36" s="295"/>
      <c r="CC36" s="295"/>
      <c r="CD36" s="295"/>
      <c r="CE36" s="295"/>
      <c r="CF36" s="308" t="s">
        <v>91</v>
      </c>
      <c r="CG36" s="308"/>
      <c r="CH36" s="308"/>
      <c r="CI36" s="308"/>
      <c r="CJ36" s="308"/>
      <c r="CK36" s="308"/>
      <c r="CL36" s="308"/>
      <c r="CM36" s="276"/>
      <c r="CN36" s="276"/>
      <c r="CO36" s="276"/>
      <c r="CP36" s="276"/>
      <c r="CQ36" s="276"/>
      <c r="CR36" s="277"/>
      <c r="CS36" s="277"/>
      <c r="CT36" s="196"/>
      <c r="CU36" s="196"/>
      <c r="CV36" s="196"/>
      <c r="CW36" s="215"/>
      <c r="CX36" s="216"/>
    </row>
    <row r="37" customFormat="false" ht="18.75" hidden="false" customHeight="true" outlineLevel="0" collapsed="false">
      <c r="A37" s="196"/>
      <c r="B37" s="196"/>
      <c r="C37" s="196"/>
      <c r="D37" s="196"/>
      <c r="E37" s="196"/>
      <c r="F37" s="196"/>
      <c r="G37" s="196"/>
      <c r="H37" s="219"/>
      <c r="I37" s="219"/>
      <c r="J37" s="220"/>
      <c r="K37" s="219"/>
      <c r="L37" s="219"/>
      <c r="M37" s="219"/>
      <c r="N37" s="219"/>
      <c r="O37" s="219"/>
      <c r="P37" s="219"/>
      <c r="Q37" s="305"/>
      <c r="R37" s="305"/>
      <c r="S37" s="305"/>
      <c r="T37" s="305"/>
      <c r="U37" s="306"/>
      <c r="V37" s="306"/>
      <c r="W37" s="306"/>
      <c r="X37" s="306"/>
      <c r="Y37" s="306"/>
      <c r="Z37" s="306"/>
      <c r="AA37" s="306"/>
      <c r="AB37" s="306"/>
      <c r="AC37" s="306"/>
      <c r="AD37" s="306"/>
      <c r="AE37" s="306"/>
      <c r="AF37" s="306"/>
      <c r="AG37" s="306"/>
      <c r="AH37" s="306"/>
      <c r="AI37" s="306"/>
      <c r="AJ37" s="306"/>
      <c r="AK37" s="306"/>
      <c r="AL37" s="306"/>
      <c r="AM37" s="306"/>
      <c r="AN37" s="306"/>
      <c r="AO37" s="306"/>
      <c r="AP37" s="281"/>
      <c r="AQ37" s="281"/>
      <c r="AR37" s="281"/>
      <c r="AS37" s="281"/>
      <c r="AT37" s="281"/>
      <c r="AU37" s="282"/>
      <c r="AV37" s="282"/>
      <c r="AW37" s="281"/>
      <c r="AX37" s="281"/>
      <c r="AY37" s="281"/>
      <c r="AZ37" s="281"/>
      <c r="BA37" s="281"/>
      <c r="BB37" s="282"/>
      <c r="BC37" s="282"/>
      <c r="BD37" s="298"/>
      <c r="BE37" s="298"/>
      <c r="BF37" s="298"/>
      <c r="BG37" s="298"/>
      <c r="BH37" s="298"/>
      <c r="BI37" s="282"/>
      <c r="BJ37" s="282"/>
      <c r="BK37" s="299"/>
      <c r="BL37" s="299"/>
      <c r="BM37" s="300"/>
      <c r="BN37" s="300"/>
      <c r="BO37" s="301"/>
      <c r="BP37" s="301"/>
      <c r="BQ37" s="302"/>
      <c r="BR37" s="307"/>
      <c r="BS37" s="307"/>
      <c r="BT37" s="307"/>
      <c r="BU37" s="307"/>
      <c r="BV37" s="307"/>
      <c r="BW37" s="307"/>
      <c r="BX37" s="307"/>
      <c r="BY37" s="295"/>
      <c r="BZ37" s="295"/>
      <c r="CA37" s="295"/>
      <c r="CB37" s="295"/>
      <c r="CC37" s="295"/>
      <c r="CD37" s="295"/>
      <c r="CE37" s="295"/>
      <c r="CF37" s="308"/>
      <c r="CG37" s="308"/>
      <c r="CH37" s="308"/>
      <c r="CI37" s="308"/>
      <c r="CJ37" s="308"/>
      <c r="CK37" s="308"/>
      <c r="CL37" s="308"/>
      <c r="CM37" s="276"/>
      <c r="CN37" s="276"/>
      <c r="CO37" s="276"/>
      <c r="CP37" s="276"/>
      <c r="CQ37" s="276"/>
      <c r="CR37" s="277"/>
      <c r="CS37" s="277"/>
      <c r="CT37" s="196"/>
      <c r="CU37" s="196"/>
      <c r="CV37" s="196"/>
      <c r="CW37" s="215"/>
      <c r="CX37" s="216"/>
    </row>
    <row r="38" customFormat="false" ht="18.75" hidden="false" customHeight="true" outlineLevel="0" collapsed="false">
      <c r="A38" s="196"/>
      <c r="B38" s="196"/>
      <c r="C38" s="196"/>
      <c r="D38" s="196"/>
      <c r="E38" s="196"/>
      <c r="F38" s="196"/>
      <c r="G38" s="196"/>
      <c r="H38" s="219"/>
      <c r="I38" s="219"/>
      <c r="J38" s="220"/>
      <c r="K38" s="219"/>
      <c r="L38" s="219"/>
      <c r="M38" s="219"/>
      <c r="N38" s="219"/>
      <c r="O38" s="219"/>
      <c r="P38" s="219"/>
      <c r="Q38" s="309" t="s">
        <v>92</v>
      </c>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10" t="s">
        <v>93</v>
      </c>
      <c r="BS38" s="303" t="s">
        <v>94</v>
      </c>
      <c r="BT38" s="303"/>
      <c r="BU38" s="303"/>
      <c r="BV38" s="303"/>
      <c r="BW38" s="303"/>
      <c r="BX38" s="303"/>
      <c r="BY38" s="303"/>
      <c r="BZ38" s="303"/>
      <c r="CA38" s="303"/>
      <c r="CB38" s="303"/>
      <c r="CC38" s="303"/>
      <c r="CD38" s="303"/>
      <c r="CE38" s="303"/>
      <c r="CF38" s="303"/>
      <c r="CG38" s="303"/>
      <c r="CH38" s="303"/>
      <c r="CI38" s="303"/>
      <c r="CJ38" s="303"/>
      <c r="CK38" s="303"/>
      <c r="CL38" s="303"/>
      <c r="CM38" s="261" t="s">
        <v>170</v>
      </c>
      <c r="CN38" s="261"/>
      <c r="CO38" s="261"/>
      <c r="CP38" s="261"/>
      <c r="CQ38" s="261"/>
      <c r="CR38" s="261"/>
      <c r="CS38" s="261"/>
      <c r="CT38" s="196"/>
      <c r="CU38" s="196"/>
      <c r="CV38" s="196"/>
      <c r="CW38" s="215" t="s">
        <v>95</v>
      </c>
      <c r="CX38" s="216" t="str">
        <f aca="false">IF(AND($BY$27&lt;&gt;"",$CF$27=""),"一括徴収の場合、何月分で納入していただけるかの入力をお願いします","OK!")</f>
        <v>OK!</v>
      </c>
    </row>
    <row r="39" customFormat="false" ht="18.75" hidden="false" customHeight="true" outlineLevel="0" collapsed="false">
      <c r="A39" s="196"/>
      <c r="B39" s="196"/>
      <c r="C39" s="196"/>
      <c r="D39" s="196"/>
      <c r="E39" s="196"/>
      <c r="F39" s="196"/>
      <c r="G39" s="196"/>
      <c r="H39" s="219"/>
      <c r="I39" s="219"/>
      <c r="J39" s="220"/>
      <c r="K39" s="219"/>
      <c r="L39" s="219"/>
      <c r="M39" s="219"/>
      <c r="N39" s="219"/>
      <c r="O39" s="219"/>
      <c r="P39" s="21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10"/>
      <c r="BS39" s="311" t="s">
        <v>96</v>
      </c>
      <c r="BT39" s="311"/>
      <c r="BU39" s="311"/>
      <c r="BV39" s="311"/>
      <c r="BW39" s="311"/>
      <c r="BX39" s="311"/>
      <c r="BY39" s="311"/>
      <c r="BZ39" s="311"/>
      <c r="CA39" s="311"/>
      <c r="CB39" s="311"/>
      <c r="CC39" s="311"/>
      <c r="CD39" s="311"/>
      <c r="CE39" s="311"/>
      <c r="CF39" s="311"/>
      <c r="CG39" s="311"/>
      <c r="CH39" s="311"/>
      <c r="CI39" s="311"/>
      <c r="CJ39" s="311"/>
      <c r="CK39" s="311"/>
      <c r="CL39" s="311"/>
      <c r="CM39" s="261"/>
      <c r="CN39" s="261"/>
      <c r="CO39" s="261"/>
      <c r="CP39" s="261"/>
      <c r="CQ39" s="261"/>
      <c r="CR39" s="261"/>
      <c r="CS39" s="261"/>
      <c r="CT39" s="196"/>
      <c r="CU39" s="196"/>
      <c r="CV39" s="196"/>
      <c r="CW39" s="215"/>
      <c r="CX39" s="216" t="str">
        <f aca="false">IF(AND($BY$27&lt;&gt;"",$CF$27=""),"一括徴収の場合、何月分で納入していただけるかの入力をお願いします","OK!")</f>
        <v>OK!</v>
      </c>
    </row>
    <row r="40" customFormat="false" ht="18.75" hidden="false" customHeight="true" outlineLevel="0" collapsed="false">
      <c r="A40" s="196"/>
      <c r="B40" s="196"/>
      <c r="C40" s="196"/>
      <c r="D40" s="196"/>
      <c r="E40" s="196"/>
      <c r="F40" s="196"/>
      <c r="G40" s="196"/>
      <c r="H40" s="219"/>
      <c r="I40" s="219"/>
      <c r="J40" s="220"/>
      <c r="K40" s="219"/>
      <c r="L40" s="219"/>
      <c r="M40" s="219"/>
      <c r="N40" s="219"/>
      <c r="O40" s="219"/>
      <c r="P40" s="219"/>
      <c r="Q40" s="312" t="s">
        <v>97</v>
      </c>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2"/>
      <c r="BR40" s="313"/>
      <c r="BS40" s="254" t="n">
        <v>1</v>
      </c>
      <c r="BT40" s="314" t="s">
        <v>98</v>
      </c>
      <c r="BU40" s="314"/>
      <c r="BV40" s="315" t="s">
        <v>99</v>
      </c>
      <c r="BW40" s="315"/>
      <c r="BX40" s="315"/>
      <c r="BY40" s="315"/>
      <c r="BZ40" s="315"/>
      <c r="CA40" s="315"/>
      <c r="CB40" s="315"/>
      <c r="CC40" s="315"/>
      <c r="CD40" s="315"/>
      <c r="CE40" s="315"/>
      <c r="CF40" s="315"/>
      <c r="CG40" s="315"/>
      <c r="CH40" s="315"/>
      <c r="CI40" s="315"/>
      <c r="CJ40" s="315"/>
      <c r="CK40" s="315"/>
      <c r="CL40" s="315"/>
      <c r="CM40" s="261"/>
      <c r="CN40" s="261"/>
      <c r="CO40" s="261"/>
      <c r="CP40" s="261"/>
      <c r="CQ40" s="261"/>
      <c r="CR40" s="261"/>
      <c r="CS40" s="261"/>
      <c r="CT40" s="196"/>
      <c r="CU40" s="196"/>
      <c r="CV40" s="196"/>
      <c r="CW40" s="215" t="s">
        <v>100</v>
      </c>
      <c r="CX40" s="216" t="str">
        <f aca="false">IF(AND($BR$35&lt;&gt;"",AND($BR$40="",$BR$43="",$BR$46="",$BR$49="")),"異動の事由９を選択した場合、特別徴収不可の理由の選択をお願いします（普Ｂ～普Ｅ）","OK!")</f>
        <v>OK!</v>
      </c>
    </row>
    <row r="41" customFormat="false" ht="18.75" hidden="false" customHeight="true" outlineLevel="0" collapsed="false">
      <c r="A41" s="196"/>
      <c r="B41" s="196"/>
      <c r="C41" s="196"/>
      <c r="D41" s="196"/>
      <c r="E41" s="196"/>
      <c r="F41" s="196"/>
      <c r="G41" s="196"/>
      <c r="H41" s="219"/>
      <c r="I41" s="219"/>
      <c r="J41" s="220"/>
      <c r="K41" s="219"/>
      <c r="L41" s="219"/>
      <c r="M41" s="219"/>
      <c r="N41" s="219"/>
      <c r="O41" s="219"/>
      <c r="P41" s="219"/>
      <c r="Q41" s="316" t="s">
        <v>66</v>
      </c>
      <c r="R41" s="316"/>
      <c r="S41" s="316"/>
      <c r="T41" s="223" t="s">
        <v>101</v>
      </c>
      <c r="U41" s="223"/>
      <c r="V41" s="223"/>
      <c r="W41" s="223"/>
      <c r="X41" s="223"/>
      <c r="Y41" s="223"/>
      <c r="Z41" s="223"/>
      <c r="AA41" s="223"/>
      <c r="AB41" s="223"/>
      <c r="AC41" s="223"/>
      <c r="AD41" s="223"/>
      <c r="AE41" s="223"/>
      <c r="AF41" s="223"/>
      <c r="AG41" s="223"/>
      <c r="AH41" s="223"/>
      <c r="AI41" s="223" t="s">
        <v>102</v>
      </c>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317" t="s">
        <v>103</v>
      </c>
      <c r="BG41" s="317"/>
      <c r="BH41" s="317"/>
      <c r="BI41" s="318"/>
      <c r="BJ41" s="319" t="n">
        <v>1</v>
      </c>
      <c r="BK41" s="320" t="s">
        <v>104</v>
      </c>
      <c r="BL41" s="320"/>
      <c r="BM41" s="320"/>
      <c r="BN41" s="320"/>
      <c r="BO41" s="320"/>
      <c r="BP41" s="320"/>
      <c r="BQ41" s="321"/>
      <c r="BR41" s="313"/>
      <c r="BS41" s="254"/>
      <c r="BT41" s="254"/>
      <c r="BU41" s="314"/>
      <c r="BV41" s="315"/>
      <c r="BW41" s="315"/>
      <c r="BX41" s="315"/>
      <c r="BY41" s="315"/>
      <c r="BZ41" s="315"/>
      <c r="CA41" s="315"/>
      <c r="CB41" s="315"/>
      <c r="CC41" s="315"/>
      <c r="CD41" s="315"/>
      <c r="CE41" s="315"/>
      <c r="CF41" s="315"/>
      <c r="CG41" s="315"/>
      <c r="CH41" s="315"/>
      <c r="CI41" s="315"/>
      <c r="CJ41" s="315"/>
      <c r="CK41" s="315"/>
      <c r="CL41" s="315"/>
      <c r="CM41" s="261"/>
      <c r="CN41" s="261"/>
      <c r="CO41" s="261"/>
      <c r="CP41" s="261"/>
      <c r="CQ41" s="261"/>
      <c r="CR41" s="261"/>
      <c r="CS41" s="261"/>
      <c r="CT41" s="196"/>
      <c r="CU41" s="196"/>
      <c r="CV41" s="196"/>
      <c r="CW41" s="215"/>
      <c r="CX41" s="216" t="str">
        <f aca="false">IF(AND($BR$35&lt;&gt;"",AND($BR$40="",$BR$43="",$BR$46="",$BR$49="")),"異動の事由９を選択した場合、特別徴収不可の理由の選択をお願いします（普Ｂ～普Ｅ）","OK!")</f>
        <v>OK!</v>
      </c>
    </row>
    <row r="42" customFormat="false" ht="18.75" hidden="false" customHeight="true" outlineLevel="0" collapsed="false">
      <c r="A42" s="196"/>
      <c r="B42" s="196"/>
      <c r="C42" s="196"/>
      <c r="D42" s="196"/>
      <c r="E42" s="196"/>
      <c r="F42" s="196"/>
      <c r="G42" s="196"/>
      <c r="H42" s="219"/>
      <c r="I42" s="219"/>
      <c r="J42" s="220"/>
      <c r="K42" s="219"/>
      <c r="L42" s="219"/>
      <c r="M42" s="219"/>
      <c r="N42" s="219"/>
      <c r="O42" s="219"/>
      <c r="P42" s="219"/>
      <c r="Q42" s="316"/>
      <c r="R42" s="316"/>
      <c r="S42" s="316"/>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317"/>
      <c r="BG42" s="317"/>
      <c r="BH42" s="317"/>
      <c r="BI42" s="322"/>
      <c r="BJ42" s="322"/>
      <c r="BK42" s="320"/>
      <c r="BL42" s="320"/>
      <c r="BM42" s="320"/>
      <c r="BN42" s="320"/>
      <c r="BO42" s="320"/>
      <c r="BP42" s="320"/>
      <c r="BQ42" s="321"/>
      <c r="BR42" s="313"/>
      <c r="BS42" s="254"/>
      <c r="BT42" s="254"/>
      <c r="BU42" s="314"/>
      <c r="BV42" s="315"/>
      <c r="BW42" s="315"/>
      <c r="BX42" s="315"/>
      <c r="BY42" s="315"/>
      <c r="BZ42" s="315"/>
      <c r="CA42" s="315"/>
      <c r="CB42" s="315"/>
      <c r="CC42" s="315"/>
      <c r="CD42" s="315"/>
      <c r="CE42" s="315"/>
      <c r="CF42" s="315"/>
      <c r="CG42" s="315"/>
      <c r="CH42" s="315"/>
      <c r="CI42" s="315"/>
      <c r="CJ42" s="315"/>
      <c r="CK42" s="315"/>
      <c r="CL42" s="315"/>
      <c r="CM42" s="276" t="n">
        <v>3000000</v>
      </c>
      <c r="CN42" s="276"/>
      <c r="CO42" s="276"/>
      <c r="CP42" s="276"/>
      <c r="CQ42" s="276"/>
      <c r="CR42" s="277" t="s">
        <v>68</v>
      </c>
      <c r="CS42" s="277"/>
      <c r="CT42" s="196"/>
      <c r="CU42" s="196"/>
      <c r="CV42" s="196"/>
      <c r="CW42" s="215" t="s">
        <v>105</v>
      </c>
      <c r="CX42" s="216" t="str">
        <f aca="false">IF(AND(BY29&lt;&gt;"",AND($BI$41="",$BI$44="",OR($BI$49="",$BK$49=""))),"一括徴収しない理由を選択、又は理由を入力してください","OK!")</f>
        <v>OK!</v>
      </c>
    </row>
    <row r="43" customFormat="false" ht="18.75" hidden="false" customHeight="true" outlineLevel="0" collapsed="false">
      <c r="A43" s="196"/>
      <c r="B43" s="196"/>
      <c r="C43" s="196"/>
      <c r="D43" s="196"/>
      <c r="E43" s="196"/>
      <c r="F43" s="196"/>
      <c r="G43" s="196"/>
      <c r="H43" s="219"/>
      <c r="I43" s="219"/>
      <c r="J43" s="220"/>
      <c r="K43" s="219"/>
      <c r="L43" s="219"/>
      <c r="M43" s="219"/>
      <c r="N43" s="219"/>
      <c r="O43" s="219"/>
      <c r="P43" s="219"/>
      <c r="Q43" s="316"/>
      <c r="R43" s="316"/>
      <c r="S43" s="316"/>
      <c r="T43" s="271" t="s">
        <v>162</v>
      </c>
      <c r="U43" s="217" t="n">
        <v>1</v>
      </c>
      <c r="V43" s="323" t="s">
        <v>106</v>
      </c>
      <c r="W43" s="323"/>
      <c r="X43" s="323"/>
      <c r="Y43" s="323"/>
      <c r="Z43" s="323"/>
      <c r="AA43" s="323"/>
      <c r="AB43" s="323"/>
      <c r="AC43" s="323"/>
      <c r="AD43" s="323"/>
      <c r="AE43" s="323"/>
      <c r="AF43" s="323"/>
      <c r="AG43" s="323"/>
      <c r="AH43" s="323"/>
      <c r="AI43" s="324" t="s">
        <v>107</v>
      </c>
      <c r="AJ43" s="324"/>
      <c r="AK43" s="324"/>
      <c r="AL43" s="324"/>
      <c r="AM43" s="324"/>
      <c r="AN43" s="325" t="s">
        <v>108</v>
      </c>
      <c r="AO43" s="325"/>
      <c r="AP43" s="325"/>
      <c r="AQ43" s="325"/>
      <c r="AR43" s="325"/>
      <c r="AS43" s="325"/>
      <c r="AT43" s="325"/>
      <c r="AU43" s="324" t="s">
        <v>109</v>
      </c>
      <c r="AV43" s="324"/>
      <c r="AW43" s="324"/>
      <c r="AX43" s="324"/>
      <c r="AY43" s="324"/>
      <c r="AZ43" s="324"/>
      <c r="BA43" s="324"/>
      <c r="BB43" s="324"/>
      <c r="BC43" s="324"/>
      <c r="BD43" s="324"/>
      <c r="BE43" s="324"/>
      <c r="BF43" s="317"/>
      <c r="BG43" s="317"/>
      <c r="BH43" s="317"/>
      <c r="BI43" s="322"/>
      <c r="BJ43" s="322"/>
      <c r="BK43" s="320"/>
      <c r="BL43" s="320"/>
      <c r="BM43" s="320"/>
      <c r="BN43" s="320"/>
      <c r="BO43" s="320"/>
      <c r="BP43" s="320"/>
      <c r="BQ43" s="321"/>
      <c r="BR43" s="313"/>
      <c r="BS43" s="254" t="n">
        <v>2</v>
      </c>
      <c r="BT43" s="314" t="s">
        <v>110</v>
      </c>
      <c r="BU43" s="314"/>
      <c r="BV43" s="315" t="s">
        <v>111</v>
      </c>
      <c r="BW43" s="315"/>
      <c r="BX43" s="315"/>
      <c r="BY43" s="315"/>
      <c r="BZ43" s="315"/>
      <c r="CA43" s="315"/>
      <c r="CB43" s="315"/>
      <c r="CC43" s="315"/>
      <c r="CD43" s="315"/>
      <c r="CE43" s="315"/>
      <c r="CF43" s="315"/>
      <c r="CG43" s="315"/>
      <c r="CH43" s="315"/>
      <c r="CI43" s="315"/>
      <c r="CJ43" s="315"/>
      <c r="CK43" s="315"/>
      <c r="CL43" s="315"/>
      <c r="CM43" s="276"/>
      <c r="CN43" s="276"/>
      <c r="CO43" s="276"/>
      <c r="CP43" s="276"/>
      <c r="CQ43" s="276"/>
      <c r="CR43" s="277"/>
      <c r="CS43" s="277"/>
      <c r="CT43" s="196"/>
      <c r="CU43" s="196"/>
      <c r="CV43" s="196"/>
      <c r="CW43" s="215"/>
      <c r="CX43" s="216"/>
    </row>
    <row r="44" customFormat="false" ht="18.75" hidden="false" customHeight="true" outlineLevel="0" collapsed="false">
      <c r="A44" s="196"/>
      <c r="B44" s="196"/>
      <c r="C44" s="196"/>
      <c r="D44" s="196"/>
      <c r="E44" s="196"/>
      <c r="F44" s="196"/>
      <c r="G44" s="196"/>
      <c r="H44" s="219"/>
      <c r="I44" s="219"/>
      <c r="J44" s="220"/>
      <c r="K44" s="219"/>
      <c r="L44" s="219"/>
      <c r="M44" s="219"/>
      <c r="N44" s="219"/>
      <c r="O44" s="219"/>
      <c r="P44" s="219"/>
      <c r="Q44" s="316"/>
      <c r="R44" s="316"/>
      <c r="S44" s="316"/>
      <c r="T44" s="322"/>
      <c r="U44" s="322"/>
      <c r="V44" s="323"/>
      <c r="W44" s="323"/>
      <c r="X44" s="323"/>
      <c r="Y44" s="323"/>
      <c r="Z44" s="323"/>
      <c r="AA44" s="323"/>
      <c r="AB44" s="323"/>
      <c r="AC44" s="323"/>
      <c r="AD44" s="323"/>
      <c r="AE44" s="323"/>
      <c r="AF44" s="323"/>
      <c r="AG44" s="323"/>
      <c r="AH44" s="323"/>
      <c r="AI44" s="324"/>
      <c r="AJ44" s="324"/>
      <c r="AK44" s="324"/>
      <c r="AL44" s="324"/>
      <c r="AM44" s="324"/>
      <c r="AN44" s="325"/>
      <c r="AO44" s="325"/>
      <c r="AP44" s="325"/>
      <c r="AQ44" s="325"/>
      <c r="AR44" s="325"/>
      <c r="AS44" s="325"/>
      <c r="AT44" s="325"/>
      <c r="AU44" s="324"/>
      <c r="AV44" s="324"/>
      <c r="AW44" s="324"/>
      <c r="AX44" s="324"/>
      <c r="AY44" s="324"/>
      <c r="AZ44" s="324"/>
      <c r="BA44" s="324"/>
      <c r="BB44" s="324"/>
      <c r="BC44" s="324"/>
      <c r="BD44" s="324"/>
      <c r="BE44" s="324"/>
      <c r="BF44" s="317"/>
      <c r="BG44" s="317"/>
      <c r="BH44" s="317"/>
      <c r="BI44" s="326"/>
      <c r="BJ44" s="217" t="n">
        <v>2</v>
      </c>
      <c r="BK44" s="327" t="s">
        <v>112</v>
      </c>
      <c r="BL44" s="327"/>
      <c r="BM44" s="327"/>
      <c r="BN44" s="327"/>
      <c r="BO44" s="327"/>
      <c r="BP44" s="327"/>
      <c r="BQ44" s="321"/>
      <c r="BR44" s="313"/>
      <c r="BS44" s="254"/>
      <c r="BT44" s="254"/>
      <c r="BU44" s="314"/>
      <c r="BV44" s="315"/>
      <c r="BW44" s="315"/>
      <c r="BX44" s="315"/>
      <c r="BY44" s="315"/>
      <c r="BZ44" s="315"/>
      <c r="CA44" s="315"/>
      <c r="CB44" s="315"/>
      <c r="CC44" s="315"/>
      <c r="CD44" s="315"/>
      <c r="CE44" s="315"/>
      <c r="CF44" s="315"/>
      <c r="CG44" s="315"/>
      <c r="CH44" s="315"/>
      <c r="CI44" s="315"/>
      <c r="CJ44" s="315"/>
      <c r="CK44" s="315"/>
      <c r="CL44" s="315"/>
      <c r="CM44" s="276"/>
      <c r="CN44" s="276"/>
      <c r="CO44" s="276"/>
      <c r="CP44" s="276"/>
      <c r="CQ44" s="276"/>
      <c r="CR44" s="277"/>
      <c r="CS44" s="277"/>
      <c r="CT44" s="196"/>
      <c r="CU44" s="196"/>
      <c r="CV44" s="196"/>
      <c r="CW44" s="328" t="s">
        <v>113</v>
      </c>
      <c r="CX44" s="329" t="str">
        <f aca="false">IF(AND($W$56&lt;&gt;"",OR($W$59="",$W$61="")),"就職または転勤の場合、「普通徴収の何期分からを、何月分から特別徴収していただけるか」の入力をお願いします","OK!")</f>
        <v>OK!</v>
      </c>
    </row>
    <row r="45" customFormat="false" ht="18.75" hidden="false" customHeight="true" outlineLevel="0" collapsed="false">
      <c r="A45" s="196"/>
      <c r="B45" s="196"/>
      <c r="C45" s="196"/>
      <c r="D45" s="196"/>
      <c r="E45" s="196"/>
      <c r="F45" s="196"/>
      <c r="G45" s="196"/>
      <c r="H45" s="219"/>
      <c r="I45" s="219"/>
      <c r="J45" s="220"/>
      <c r="K45" s="219"/>
      <c r="L45" s="219"/>
      <c r="M45" s="219"/>
      <c r="N45" s="219"/>
      <c r="O45" s="219"/>
      <c r="P45" s="219"/>
      <c r="Q45" s="316"/>
      <c r="R45" s="316"/>
      <c r="S45" s="316"/>
      <c r="T45" s="322"/>
      <c r="U45" s="322"/>
      <c r="V45" s="322"/>
      <c r="W45" s="322"/>
      <c r="X45" s="322"/>
      <c r="Y45" s="322"/>
      <c r="Z45" s="304" t="n">
        <v>8</v>
      </c>
      <c r="AA45" s="304"/>
      <c r="AB45" s="217" t="s">
        <v>32</v>
      </c>
      <c r="AC45" s="217"/>
      <c r="AD45" s="304" t="n">
        <v>25</v>
      </c>
      <c r="AE45" s="304"/>
      <c r="AF45" s="330" t="s">
        <v>114</v>
      </c>
      <c r="AG45" s="330"/>
      <c r="AH45" s="330"/>
      <c r="AI45" s="324"/>
      <c r="AJ45" s="324"/>
      <c r="AK45" s="324"/>
      <c r="AL45" s="324"/>
      <c r="AM45" s="324"/>
      <c r="AN45" s="325"/>
      <c r="AO45" s="325"/>
      <c r="AP45" s="325"/>
      <c r="AQ45" s="325"/>
      <c r="AR45" s="325"/>
      <c r="AS45" s="325"/>
      <c r="AT45" s="325"/>
      <c r="AU45" s="324"/>
      <c r="AV45" s="324"/>
      <c r="AW45" s="324"/>
      <c r="AX45" s="324"/>
      <c r="AY45" s="324"/>
      <c r="AZ45" s="324"/>
      <c r="BA45" s="324"/>
      <c r="BB45" s="324"/>
      <c r="BC45" s="324"/>
      <c r="BD45" s="324"/>
      <c r="BE45" s="324"/>
      <c r="BF45" s="317"/>
      <c r="BG45" s="317"/>
      <c r="BH45" s="317"/>
      <c r="BI45" s="322"/>
      <c r="BJ45" s="322"/>
      <c r="BK45" s="327"/>
      <c r="BL45" s="327"/>
      <c r="BM45" s="327"/>
      <c r="BN45" s="327"/>
      <c r="BO45" s="327"/>
      <c r="BP45" s="327"/>
      <c r="BQ45" s="321"/>
      <c r="BR45" s="313"/>
      <c r="BS45" s="254"/>
      <c r="BT45" s="254"/>
      <c r="BU45" s="314"/>
      <c r="BV45" s="315"/>
      <c r="BW45" s="315"/>
      <c r="BX45" s="315"/>
      <c r="BY45" s="315"/>
      <c r="BZ45" s="315"/>
      <c r="CA45" s="315"/>
      <c r="CB45" s="315"/>
      <c r="CC45" s="315"/>
      <c r="CD45" s="315"/>
      <c r="CE45" s="315"/>
      <c r="CF45" s="315"/>
      <c r="CG45" s="315"/>
      <c r="CH45" s="315"/>
      <c r="CI45" s="315"/>
      <c r="CJ45" s="315"/>
      <c r="CK45" s="315"/>
      <c r="CL45" s="315"/>
      <c r="CM45" s="276"/>
      <c r="CN45" s="276"/>
      <c r="CO45" s="276"/>
      <c r="CP45" s="276"/>
      <c r="CQ45" s="276"/>
      <c r="CR45" s="277"/>
      <c r="CS45" s="277"/>
      <c r="CT45" s="196"/>
      <c r="CU45" s="196"/>
      <c r="CV45" s="196"/>
      <c r="CW45" s="328"/>
      <c r="CX45" s="329" t="str">
        <f aca="false">IF(AND($W$56&lt;&gt;"",OR($W$59="",$W$61="")),"就職または転勤の場合、「普通徴収の何期分からを、何月分から特別徴収していただけるか」の入力をお願いします","OK!")</f>
        <v>OK!</v>
      </c>
    </row>
    <row r="46" customFormat="false" ht="18.75" hidden="false" customHeight="true" outlineLevel="0" collapsed="false">
      <c r="A46" s="196"/>
      <c r="B46" s="196"/>
      <c r="C46" s="196"/>
      <c r="D46" s="196"/>
      <c r="E46" s="196"/>
      <c r="F46" s="196"/>
      <c r="G46" s="196"/>
      <c r="H46" s="219"/>
      <c r="I46" s="219"/>
      <c r="J46" s="220"/>
      <c r="K46" s="219"/>
      <c r="L46" s="219"/>
      <c r="M46" s="219"/>
      <c r="N46" s="219"/>
      <c r="O46" s="219"/>
      <c r="P46" s="219"/>
      <c r="Q46" s="316"/>
      <c r="R46" s="316"/>
      <c r="S46" s="316"/>
      <c r="T46" s="322"/>
      <c r="U46" s="322"/>
      <c r="V46" s="322"/>
      <c r="W46" s="322"/>
      <c r="X46" s="322"/>
      <c r="Y46" s="322"/>
      <c r="Z46" s="304"/>
      <c r="AA46" s="304"/>
      <c r="AB46" s="217"/>
      <c r="AC46" s="217"/>
      <c r="AD46" s="304"/>
      <c r="AE46" s="304"/>
      <c r="AF46" s="330"/>
      <c r="AG46" s="330"/>
      <c r="AH46" s="330"/>
      <c r="AI46" s="331" t="n">
        <v>9</v>
      </c>
      <c r="AJ46" s="331"/>
      <c r="AK46" s="332" t="s">
        <v>115</v>
      </c>
      <c r="AL46" s="333" t="n">
        <v>20</v>
      </c>
      <c r="AM46" s="333"/>
      <c r="AN46" s="334" t="n">
        <v>104400</v>
      </c>
      <c r="AO46" s="334"/>
      <c r="AP46" s="334"/>
      <c r="AQ46" s="334"/>
      <c r="AR46" s="334"/>
      <c r="AS46" s="335" t="s">
        <v>68</v>
      </c>
      <c r="AT46" s="335"/>
      <c r="AU46" s="298" t="n">
        <f aca="false">IF(BY27&lt;&gt;"",BD33,"")</f>
        <v>104400</v>
      </c>
      <c r="AV46" s="298"/>
      <c r="AW46" s="298"/>
      <c r="AX46" s="298"/>
      <c r="AY46" s="298"/>
      <c r="AZ46" s="298"/>
      <c r="BA46" s="298"/>
      <c r="BB46" s="298"/>
      <c r="BC46" s="298"/>
      <c r="BD46" s="336" t="s">
        <v>68</v>
      </c>
      <c r="BE46" s="336"/>
      <c r="BF46" s="317"/>
      <c r="BG46" s="317"/>
      <c r="BH46" s="317"/>
      <c r="BI46" s="322"/>
      <c r="BJ46" s="322"/>
      <c r="BK46" s="327"/>
      <c r="BL46" s="327"/>
      <c r="BM46" s="327"/>
      <c r="BN46" s="327"/>
      <c r="BO46" s="327"/>
      <c r="BP46" s="327"/>
      <c r="BQ46" s="321"/>
      <c r="BR46" s="313"/>
      <c r="BS46" s="254" t="n">
        <v>3</v>
      </c>
      <c r="BT46" s="314" t="s">
        <v>116</v>
      </c>
      <c r="BU46" s="314"/>
      <c r="BV46" s="315" t="s">
        <v>117</v>
      </c>
      <c r="BW46" s="315"/>
      <c r="BX46" s="315"/>
      <c r="BY46" s="315"/>
      <c r="BZ46" s="315"/>
      <c r="CA46" s="315"/>
      <c r="CB46" s="315"/>
      <c r="CC46" s="315"/>
      <c r="CD46" s="315"/>
      <c r="CE46" s="315"/>
      <c r="CF46" s="315"/>
      <c r="CG46" s="315"/>
      <c r="CH46" s="315"/>
      <c r="CI46" s="315"/>
      <c r="CJ46" s="315"/>
      <c r="CK46" s="315"/>
      <c r="CL46" s="315"/>
      <c r="CM46" s="337" t="s">
        <v>171</v>
      </c>
      <c r="CN46" s="337"/>
      <c r="CO46" s="337"/>
      <c r="CP46" s="337"/>
      <c r="CQ46" s="337"/>
      <c r="CR46" s="337"/>
      <c r="CS46" s="337"/>
      <c r="CT46" s="196"/>
      <c r="CU46" s="196"/>
      <c r="CV46" s="196"/>
      <c r="CW46" s="338"/>
      <c r="CX46" s="339"/>
    </row>
    <row r="47" customFormat="false" ht="18.75" hidden="false" customHeight="true" outlineLevel="0" collapsed="false">
      <c r="A47" s="196"/>
      <c r="B47" s="196"/>
      <c r="C47" s="196"/>
      <c r="D47" s="196"/>
      <c r="E47" s="196"/>
      <c r="F47" s="196"/>
      <c r="G47" s="196"/>
      <c r="H47" s="219"/>
      <c r="I47" s="219"/>
      <c r="J47" s="220"/>
      <c r="K47" s="219"/>
      <c r="L47" s="219"/>
      <c r="M47" s="219"/>
      <c r="N47" s="219"/>
      <c r="O47" s="219"/>
      <c r="P47" s="219"/>
      <c r="Q47" s="316"/>
      <c r="R47" s="316"/>
      <c r="S47" s="316"/>
      <c r="T47" s="289"/>
      <c r="U47" s="217" t="n">
        <v>2</v>
      </c>
      <c r="V47" s="340" t="s">
        <v>118</v>
      </c>
      <c r="W47" s="340"/>
      <c r="X47" s="340"/>
      <c r="Y47" s="340"/>
      <c r="Z47" s="340"/>
      <c r="AA47" s="340"/>
      <c r="AB47" s="340"/>
      <c r="AC47" s="340"/>
      <c r="AD47" s="340"/>
      <c r="AE47" s="340"/>
      <c r="AF47" s="340"/>
      <c r="AG47" s="340"/>
      <c r="AH47" s="340"/>
      <c r="AI47" s="331"/>
      <c r="AJ47" s="331"/>
      <c r="AK47" s="332"/>
      <c r="AL47" s="333"/>
      <c r="AM47" s="333"/>
      <c r="AN47" s="334"/>
      <c r="AO47" s="334"/>
      <c r="AP47" s="334"/>
      <c r="AQ47" s="334"/>
      <c r="AR47" s="334"/>
      <c r="AS47" s="335"/>
      <c r="AT47" s="335"/>
      <c r="AU47" s="298"/>
      <c r="AV47" s="298"/>
      <c r="AW47" s="298"/>
      <c r="AX47" s="298"/>
      <c r="AY47" s="298"/>
      <c r="AZ47" s="298"/>
      <c r="BA47" s="298"/>
      <c r="BB47" s="298"/>
      <c r="BC47" s="298"/>
      <c r="BD47" s="336"/>
      <c r="BE47" s="336"/>
      <c r="BF47" s="317"/>
      <c r="BG47" s="317"/>
      <c r="BH47" s="317"/>
      <c r="BI47" s="322"/>
      <c r="BJ47" s="322"/>
      <c r="BK47" s="327"/>
      <c r="BL47" s="327"/>
      <c r="BM47" s="327"/>
      <c r="BN47" s="327"/>
      <c r="BO47" s="327"/>
      <c r="BP47" s="327"/>
      <c r="BQ47" s="321"/>
      <c r="BR47" s="313"/>
      <c r="BS47" s="254"/>
      <c r="BT47" s="254"/>
      <c r="BU47" s="314"/>
      <c r="BV47" s="315"/>
      <c r="BW47" s="315"/>
      <c r="BX47" s="315"/>
      <c r="BY47" s="315"/>
      <c r="BZ47" s="315"/>
      <c r="CA47" s="315"/>
      <c r="CB47" s="315"/>
      <c r="CC47" s="315"/>
      <c r="CD47" s="315"/>
      <c r="CE47" s="315"/>
      <c r="CF47" s="315"/>
      <c r="CG47" s="315"/>
      <c r="CH47" s="315"/>
      <c r="CI47" s="315"/>
      <c r="CJ47" s="315"/>
      <c r="CK47" s="315"/>
      <c r="CL47" s="315"/>
      <c r="CM47" s="337"/>
      <c r="CN47" s="337"/>
      <c r="CO47" s="337"/>
      <c r="CP47" s="337"/>
      <c r="CQ47" s="337"/>
      <c r="CR47" s="337"/>
      <c r="CS47" s="337"/>
      <c r="CT47" s="196"/>
      <c r="CU47" s="196"/>
      <c r="CV47" s="196"/>
      <c r="CW47" s="338"/>
      <c r="CX47" s="339"/>
    </row>
    <row r="48" customFormat="false" ht="18.75" hidden="false" customHeight="true" outlineLevel="0" collapsed="false">
      <c r="A48" s="196"/>
      <c r="B48" s="196"/>
      <c r="C48" s="196"/>
      <c r="D48" s="196"/>
      <c r="E48" s="196"/>
      <c r="F48" s="196"/>
      <c r="G48" s="196"/>
      <c r="H48" s="219"/>
      <c r="I48" s="219"/>
      <c r="J48" s="220"/>
      <c r="K48" s="219"/>
      <c r="L48" s="219"/>
      <c r="M48" s="219"/>
      <c r="N48" s="219"/>
      <c r="O48" s="219"/>
      <c r="P48" s="219"/>
      <c r="Q48" s="316"/>
      <c r="R48" s="316"/>
      <c r="S48" s="316"/>
      <c r="T48" s="341"/>
      <c r="U48" s="341"/>
      <c r="V48" s="340"/>
      <c r="W48" s="340"/>
      <c r="X48" s="340"/>
      <c r="Y48" s="340"/>
      <c r="Z48" s="340"/>
      <c r="AA48" s="340"/>
      <c r="AB48" s="340"/>
      <c r="AC48" s="340"/>
      <c r="AD48" s="340"/>
      <c r="AE48" s="340"/>
      <c r="AF48" s="340"/>
      <c r="AG48" s="340"/>
      <c r="AH48" s="340"/>
      <c r="AI48" s="342"/>
      <c r="AJ48" s="342"/>
      <c r="AK48" s="343" t="s">
        <v>115</v>
      </c>
      <c r="AL48" s="344"/>
      <c r="AM48" s="344"/>
      <c r="AN48" s="345"/>
      <c r="AO48" s="345"/>
      <c r="AP48" s="345"/>
      <c r="AQ48" s="345"/>
      <c r="AR48" s="345"/>
      <c r="AS48" s="346" t="s">
        <v>68</v>
      </c>
      <c r="AT48" s="346"/>
      <c r="AU48" s="298"/>
      <c r="AV48" s="298"/>
      <c r="AW48" s="298"/>
      <c r="AX48" s="298"/>
      <c r="AY48" s="298"/>
      <c r="AZ48" s="298"/>
      <c r="BA48" s="298"/>
      <c r="BB48" s="298"/>
      <c r="BC48" s="298"/>
      <c r="BD48" s="336"/>
      <c r="BE48" s="336"/>
      <c r="BF48" s="317"/>
      <c r="BG48" s="317"/>
      <c r="BH48" s="317"/>
      <c r="BI48" s="322"/>
      <c r="BJ48" s="322"/>
      <c r="BK48" s="327"/>
      <c r="BL48" s="327"/>
      <c r="BM48" s="327"/>
      <c r="BN48" s="327"/>
      <c r="BO48" s="327"/>
      <c r="BP48" s="327"/>
      <c r="BQ48" s="321"/>
      <c r="BR48" s="313"/>
      <c r="BS48" s="254"/>
      <c r="BT48" s="254"/>
      <c r="BU48" s="314"/>
      <c r="BV48" s="315"/>
      <c r="BW48" s="315"/>
      <c r="BX48" s="315"/>
      <c r="BY48" s="315"/>
      <c r="BZ48" s="315"/>
      <c r="CA48" s="315"/>
      <c r="CB48" s="315"/>
      <c r="CC48" s="315"/>
      <c r="CD48" s="315"/>
      <c r="CE48" s="315"/>
      <c r="CF48" s="315"/>
      <c r="CG48" s="315"/>
      <c r="CH48" s="315"/>
      <c r="CI48" s="315"/>
      <c r="CJ48" s="315"/>
      <c r="CK48" s="315"/>
      <c r="CL48" s="315"/>
      <c r="CM48" s="337"/>
      <c r="CN48" s="337"/>
      <c r="CO48" s="337"/>
      <c r="CP48" s="337"/>
      <c r="CQ48" s="337"/>
      <c r="CR48" s="337"/>
      <c r="CS48" s="337"/>
      <c r="CT48" s="196"/>
      <c r="CU48" s="196"/>
      <c r="CV48" s="196"/>
      <c r="CW48" s="197"/>
    </row>
    <row r="49" customFormat="false" ht="18.75" hidden="false" customHeight="true" outlineLevel="0" collapsed="false">
      <c r="A49" s="196"/>
      <c r="B49" s="196"/>
      <c r="C49" s="196"/>
      <c r="D49" s="196"/>
      <c r="E49" s="196"/>
      <c r="F49" s="196"/>
      <c r="G49" s="196"/>
      <c r="H49" s="219"/>
      <c r="I49" s="219"/>
      <c r="J49" s="220"/>
      <c r="K49" s="219"/>
      <c r="L49" s="219"/>
      <c r="M49" s="219"/>
      <c r="N49" s="219"/>
      <c r="O49" s="219"/>
      <c r="P49" s="219"/>
      <c r="Q49" s="316"/>
      <c r="R49" s="316"/>
      <c r="S49" s="316"/>
      <c r="T49" s="341"/>
      <c r="U49" s="341"/>
      <c r="V49" s="340"/>
      <c r="W49" s="340"/>
      <c r="X49" s="340"/>
      <c r="Y49" s="340"/>
      <c r="Z49" s="340"/>
      <c r="AA49" s="340"/>
      <c r="AB49" s="340"/>
      <c r="AC49" s="340"/>
      <c r="AD49" s="340"/>
      <c r="AE49" s="340"/>
      <c r="AF49" s="340"/>
      <c r="AG49" s="340"/>
      <c r="AH49" s="340"/>
      <c r="AI49" s="342"/>
      <c r="AJ49" s="342"/>
      <c r="AK49" s="343"/>
      <c r="AL49" s="344"/>
      <c r="AM49" s="344"/>
      <c r="AN49" s="345"/>
      <c r="AO49" s="345"/>
      <c r="AP49" s="345"/>
      <c r="AQ49" s="345"/>
      <c r="AR49" s="345"/>
      <c r="AS49" s="346"/>
      <c r="AT49" s="346"/>
      <c r="AU49" s="298"/>
      <c r="AV49" s="298"/>
      <c r="AW49" s="298"/>
      <c r="AX49" s="298"/>
      <c r="AY49" s="298"/>
      <c r="AZ49" s="298"/>
      <c r="BA49" s="298"/>
      <c r="BB49" s="298"/>
      <c r="BC49" s="298"/>
      <c r="BD49" s="336"/>
      <c r="BE49" s="336"/>
      <c r="BF49" s="317"/>
      <c r="BG49" s="317"/>
      <c r="BH49" s="317"/>
      <c r="BI49" s="326"/>
      <c r="BJ49" s="217" t="n">
        <v>3</v>
      </c>
      <c r="BK49" s="347"/>
      <c r="BL49" s="347"/>
      <c r="BM49" s="347"/>
      <c r="BN49" s="347"/>
      <c r="BO49" s="347"/>
      <c r="BP49" s="347"/>
      <c r="BQ49" s="321"/>
      <c r="BR49" s="348"/>
      <c r="BS49" s="349" t="n">
        <v>4</v>
      </c>
      <c r="BT49" s="336" t="s">
        <v>119</v>
      </c>
      <c r="BU49" s="336"/>
      <c r="BV49" s="350" t="s">
        <v>120</v>
      </c>
      <c r="BW49" s="350"/>
      <c r="BX49" s="350"/>
      <c r="BY49" s="350"/>
      <c r="BZ49" s="350"/>
      <c r="CA49" s="350"/>
      <c r="CB49" s="350"/>
      <c r="CC49" s="350"/>
      <c r="CD49" s="350"/>
      <c r="CE49" s="350"/>
      <c r="CF49" s="350"/>
      <c r="CG49" s="350"/>
      <c r="CH49" s="350"/>
      <c r="CI49" s="350"/>
      <c r="CJ49" s="350"/>
      <c r="CK49" s="350"/>
      <c r="CL49" s="350"/>
      <c r="CM49" s="351" t="n">
        <v>20</v>
      </c>
      <c r="CN49" s="351"/>
      <c r="CO49" s="351"/>
      <c r="CP49" s="351"/>
      <c r="CQ49" s="351"/>
      <c r="CR49" s="352" t="s">
        <v>31</v>
      </c>
      <c r="CS49" s="352"/>
      <c r="CT49" s="196"/>
      <c r="CU49" s="196"/>
      <c r="CV49" s="196"/>
      <c r="CW49" s="353" t="s">
        <v>121</v>
      </c>
      <c r="CX49" s="353"/>
    </row>
    <row r="50" customFormat="false" ht="18.75" hidden="false" customHeight="true" outlineLevel="0" collapsed="false">
      <c r="A50" s="196"/>
      <c r="B50" s="196"/>
      <c r="C50" s="196"/>
      <c r="D50" s="196"/>
      <c r="E50" s="196"/>
      <c r="F50" s="196"/>
      <c r="G50" s="196"/>
      <c r="H50" s="219"/>
      <c r="I50" s="219"/>
      <c r="J50" s="220"/>
      <c r="K50" s="219"/>
      <c r="L50" s="219"/>
      <c r="M50" s="219"/>
      <c r="N50" s="219"/>
      <c r="O50" s="219"/>
      <c r="P50" s="219"/>
      <c r="Q50" s="316"/>
      <c r="R50" s="316"/>
      <c r="S50" s="316"/>
      <c r="T50" s="354" t="s">
        <v>122</v>
      </c>
      <c r="U50" s="354"/>
      <c r="V50" s="354"/>
      <c r="W50" s="354"/>
      <c r="X50" s="354"/>
      <c r="Y50" s="354"/>
      <c r="Z50" s="354"/>
      <c r="AA50" s="354"/>
      <c r="AB50" s="354"/>
      <c r="AC50" s="354"/>
      <c r="AD50" s="354"/>
      <c r="AE50" s="354"/>
      <c r="AF50" s="354"/>
      <c r="AG50" s="354"/>
      <c r="AH50" s="354"/>
      <c r="AI50" s="355"/>
      <c r="AJ50" s="355"/>
      <c r="AK50" s="356" t="s">
        <v>115</v>
      </c>
      <c r="AL50" s="357"/>
      <c r="AM50" s="357"/>
      <c r="AN50" s="358"/>
      <c r="AO50" s="358"/>
      <c r="AP50" s="358"/>
      <c r="AQ50" s="358"/>
      <c r="AR50" s="358"/>
      <c r="AS50" s="359" t="s">
        <v>68</v>
      </c>
      <c r="AT50" s="359"/>
      <c r="AU50" s="298"/>
      <c r="AV50" s="298"/>
      <c r="AW50" s="298"/>
      <c r="AX50" s="298"/>
      <c r="AY50" s="298"/>
      <c r="AZ50" s="298"/>
      <c r="BA50" s="298"/>
      <c r="BB50" s="298"/>
      <c r="BC50" s="298"/>
      <c r="BD50" s="336"/>
      <c r="BE50" s="336"/>
      <c r="BF50" s="317"/>
      <c r="BG50" s="317"/>
      <c r="BH50" s="317"/>
      <c r="BI50" s="360"/>
      <c r="BJ50" s="360"/>
      <c r="BK50" s="347"/>
      <c r="BL50" s="347"/>
      <c r="BM50" s="347"/>
      <c r="BN50" s="347"/>
      <c r="BO50" s="347"/>
      <c r="BP50" s="347"/>
      <c r="BQ50" s="321"/>
      <c r="BR50" s="348"/>
      <c r="BS50" s="349"/>
      <c r="BT50" s="349"/>
      <c r="BU50" s="336"/>
      <c r="BV50" s="350"/>
      <c r="BW50" s="350"/>
      <c r="BX50" s="350"/>
      <c r="BY50" s="350"/>
      <c r="BZ50" s="350"/>
      <c r="CA50" s="350"/>
      <c r="CB50" s="350"/>
      <c r="CC50" s="350"/>
      <c r="CD50" s="350"/>
      <c r="CE50" s="350"/>
      <c r="CF50" s="350"/>
      <c r="CG50" s="350"/>
      <c r="CH50" s="350"/>
      <c r="CI50" s="350"/>
      <c r="CJ50" s="350"/>
      <c r="CK50" s="350"/>
      <c r="CL50" s="350"/>
      <c r="CM50" s="351"/>
      <c r="CN50" s="351"/>
      <c r="CO50" s="351"/>
      <c r="CP50" s="351"/>
      <c r="CQ50" s="351"/>
      <c r="CR50" s="352"/>
      <c r="CS50" s="352"/>
      <c r="CT50" s="196"/>
      <c r="CU50" s="196"/>
      <c r="CV50" s="196"/>
      <c r="CW50" s="353"/>
      <c r="CX50" s="353"/>
    </row>
    <row r="51" customFormat="false" ht="18.75" hidden="false" customHeight="true" outlineLevel="0" collapsed="false">
      <c r="A51" s="196"/>
      <c r="B51" s="196"/>
      <c r="C51" s="196"/>
      <c r="D51" s="196"/>
      <c r="E51" s="196"/>
      <c r="F51" s="196"/>
      <c r="G51" s="196"/>
      <c r="H51" s="219"/>
      <c r="I51" s="219"/>
      <c r="J51" s="220"/>
      <c r="K51" s="219"/>
      <c r="L51" s="219"/>
      <c r="M51" s="219"/>
      <c r="N51" s="219"/>
      <c r="O51" s="219"/>
      <c r="P51" s="219"/>
      <c r="Q51" s="316"/>
      <c r="R51" s="316"/>
      <c r="S51" s="316"/>
      <c r="T51" s="354"/>
      <c r="U51" s="354"/>
      <c r="V51" s="354"/>
      <c r="W51" s="354"/>
      <c r="X51" s="354"/>
      <c r="Y51" s="354"/>
      <c r="Z51" s="354"/>
      <c r="AA51" s="354"/>
      <c r="AB51" s="354"/>
      <c r="AC51" s="354"/>
      <c r="AD51" s="354"/>
      <c r="AE51" s="354"/>
      <c r="AF51" s="354"/>
      <c r="AG51" s="354"/>
      <c r="AH51" s="354"/>
      <c r="AI51" s="355"/>
      <c r="AJ51" s="355"/>
      <c r="AK51" s="356"/>
      <c r="AL51" s="357"/>
      <c r="AM51" s="357"/>
      <c r="AN51" s="358"/>
      <c r="AO51" s="358"/>
      <c r="AP51" s="358"/>
      <c r="AQ51" s="358"/>
      <c r="AR51" s="358"/>
      <c r="AS51" s="359"/>
      <c r="AT51" s="359"/>
      <c r="AU51" s="298"/>
      <c r="AV51" s="298"/>
      <c r="AW51" s="298"/>
      <c r="AX51" s="298"/>
      <c r="AY51" s="298"/>
      <c r="AZ51" s="298"/>
      <c r="BA51" s="298"/>
      <c r="BB51" s="298"/>
      <c r="BC51" s="298"/>
      <c r="BD51" s="336"/>
      <c r="BE51" s="336"/>
      <c r="BF51" s="317"/>
      <c r="BG51" s="317"/>
      <c r="BH51" s="317"/>
      <c r="BI51" s="360"/>
      <c r="BJ51" s="360"/>
      <c r="BK51" s="347"/>
      <c r="BL51" s="347"/>
      <c r="BM51" s="347"/>
      <c r="BN51" s="347"/>
      <c r="BO51" s="347"/>
      <c r="BP51" s="347"/>
      <c r="BQ51" s="321"/>
      <c r="BR51" s="348"/>
      <c r="BS51" s="349"/>
      <c r="BT51" s="349"/>
      <c r="BU51" s="336"/>
      <c r="BV51" s="350"/>
      <c r="BW51" s="350"/>
      <c r="BX51" s="350"/>
      <c r="BY51" s="350"/>
      <c r="BZ51" s="350"/>
      <c r="CA51" s="350"/>
      <c r="CB51" s="350"/>
      <c r="CC51" s="350"/>
      <c r="CD51" s="350"/>
      <c r="CE51" s="350"/>
      <c r="CF51" s="350"/>
      <c r="CG51" s="350"/>
      <c r="CH51" s="350"/>
      <c r="CI51" s="350"/>
      <c r="CJ51" s="350"/>
      <c r="CK51" s="350"/>
      <c r="CL51" s="350"/>
      <c r="CM51" s="351"/>
      <c r="CN51" s="351"/>
      <c r="CO51" s="351"/>
      <c r="CP51" s="351"/>
      <c r="CQ51" s="351"/>
      <c r="CR51" s="352"/>
      <c r="CS51" s="352"/>
      <c r="CT51" s="196"/>
      <c r="CU51" s="196"/>
      <c r="CV51" s="196"/>
      <c r="CW51" s="353"/>
      <c r="CX51" s="353"/>
    </row>
    <row r="52" customFormat="false" ht="18.75" hidden="false" customHeight="true" outlineLevel="0" collapsed="false">
      <c r="A52" s="196"/>
      <c r="B52" s="196"/>
      <c r="C52" s="196"/>
      <c r="D52" s="196"/>
      <c r="E52" s="196"/>
      <c r="F52" s="196"/>
      <c r="G52" s="196"/>
      <c r="H52" s="219"/>
      <c r="I52" s="219"/>
      <c r="J52" s="220"/>
      <c r="K52" s="219"/>
      <c r="L52" s="219"/>
      <c r="M52" s="219"/>
      <c r="N52" s="219"/>
      <c r="O52" s="219"/>
      <c r="P52" s="219"/>
      <c r="Q52" s="361" t="s">
        <v>123</v>
      </c>
      <c r="R52" s="361"/>
      <c r="S52" s="361"/>
      <c r="T52" s="361"/>
      <c r="U52" s="361"/>
      <c r="V52" s="361"/>
      <c r="W52" s="361"/>
      <c r="X52" s="361"/>
      <c r="Y52" s="361"/>
      <c r="Z52" s="361"/>
      <c r="AA52" s="361"/>
      <c r="AB52" s="361"/>
      <c r="AC52" s="361"/>
      <c r="AD52" s="361"/>
      <c r="AE52" s="361"/>
      <c r="AF52" s="361"/>
      <c r="AG52" s="361"/>
      <c r="AH52" s="361"/>
      <c r="AI52" s="361"/>
      <c r="AJ52" s="361"/>
      <c r="AK52" s="361"/>
      <c r="AL52" s="361"/>
      <c r="AM52" s="361"/>
      <c r="AN52" s="361"/>
      <c r="AO52" s="361"/>
      <c r="AP52" s="361"/>
      <c r="AQ52" s="361"/>
      <c r="AR52" s="361"/>
      <c r="AS52" s="361"/>
      <c r="AT52" s="361"/>
      <c r="AU52" s="361"/>
      <c r="AV52" s="361"/>
      <c r="AW52" s="361"/>
      <c r="AX52" s="361"/>
      <c r="AY52" s="361"/>
      <c r="AZ52" s="361"/>
      <c r="BA52" s="361"/>
      <c r="BB52" s="361"/>
      <c r="BC52" s="361"/>
      <c r="BD52" s="361"/>
      <c r="BE52" s="361"/>
      <c r="BF52" s="361"/>
      <c r="BG52" s="361"/>
      <c r="BH52" s="361"/>
      <c r="BI52" s="361"/>
      <c r="BJ52" s="361"/>
      <c r="BK52" s="361"/>
      <c r="BL52" s="361"/>
      <c r="BM52" s="361"/>
      <c r="BN52" s="361"/>
      <c r="BO52" s="361"/>
      <c r="BP52" s="361"/>
      <c r="BQ52" s="361"/>
      <c r="BR52" s="361"/>
      <c r="BS52" s="361"/>
      <c r="BT52" s="361"/>
      <c r="BU52" s="361"/>
      <c r="BV52" s="361"/>
      <c r="BW52" s="361"/>
      <c r="BX52" s="361"/>
      <c r="BY52" s="361"/>
      <c r="BZ52" s="361"/>
      <c r="CA52" s="361"/>
      <c r="CB52" s="361"/>
      <c r="CC52" s="361"/>
      <c r="CD52" s="361"/>
      <c r="CE52" s="361"/>
      <c r="CF52" s="361"/>
      <c r="CG52" s="361"/>
      <c r="CH52" s="361"/>
      <c r="CI52" s="361"/>
      <c r="CJ52" s="361"/>
      <c r="CK52" s="361"/>
      <c r="CL52" s="361"/>
      <c r="CM52" s="361"/>
      <c r="CN52" s="361"/>
      <c r="CO52" s="361"/>
      <c r="CP52" s="361"/>
      <c r="CQ52" s="361"/>
      <c r="CR52" s="361"/>
      <c r="CS52" s="361"/>
      <c r="CT52" s="196"/>
      <c r="CU52" s="196"/>
      <c r="CV52" s="196"/>
      <c r="CW52" s="353"/>
      <c r="CX52" s="353"/>
    </row>
    <row r="53" customFormat="false" ht="18.75" hidden="false" customHeight="true" outlineLevel="0" collapsed="false">
      <c r="A53" s="196"/>
      <c r="B53" s="196"/>
      <c r="C53" s="196"/>
      <c r="D53" s="196"/>
      <c r="E53" s="196"/>
      <c r="F53" s="196"/>
      <c r="G53" s="196"/>
      <c r="H53" s="219"/>
      <c r="I53" s="219"/>
      <c r="J53" s="220"/>
      <c r="K53" s="219"/>
      <c r="L53" s="219"/>
      <c r="M53" s="219"/>
      <c r="N53" s="219"/>
      <c r="O53" s="219"/>
      <c r="P53" s="219"/>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c r="AU53" s="361"/>
      <c r="AV53" s="361"/>
      <c r="AW53" s="361"/>
      <c r="AX53" s="361"/>
      <c r="AY53" s="361"/>
      <c r="AZ53" s="361"/>
      <c r="BA53" s="361"/>
      <c r="BB53" s="361"/>
      <c r="BC53" s="361"/>
      <c r="BD53" s="361"/>
      <c r="BE53" s="361"/>
      <c r="BF53" s="361"/>
      <c r="BG53" s="361"/>
      <c r="BH53" s="361"/>
      <c r="BI53" s="361"/>
      <c r="BJ53" s="361"/>
      <c r="BK53" s="361"/>
      <c r="BL53" s="361"/>
      <c r="BM53" s="361"/>
      <c r="BN53" s="361"/>
      <c r="BO53" s="361"/>
      <c r="BP53" s="361"/>
      <c r="BQ53" s="361"/>
      <c r="BR53" s="361"/>
      <c r="BS53" s="361"/>
      <c r="BT53" s="361"/>
      <c r="BU53" s="361"/>
      <c r="BV53" s="361"/>
      <c r="BW53" s="361"/>
      <c r="BX53" s="361"/>
      <c r="BY53" s="361"/>
      <c r="BZ53" s="361"/>
      <c r="CA53" s="361"/>
      <c r="CB53" s="361"/>
      <c r="CC53" s="361"/>
      <c r="CD53" s="361"/>
      <c r="CE53" s="361"/>
      <c r="CF53" s="361"/>
      <c r="CG53" s="361"/>
      <c r="CH53" s="361"/>
      <c r="CI53" s="361"/>
      <c r="CJ53" s="361"/>
      <c r="CK53" s="361"/>
      <c r="CL53" s="361"/>
      <c r="CM53" s="361"/>
      <c r="CN53" s="361"/>
      <c r="CO53" s="361"/>
      <c r="CP53" s="361"/>
      <c r="CQ53" s="361"/>
      <c r="CR53" s="361"/>
      <c r="CS53" s="361"/>
      <c r="CT53" s="196"/>
      <c r="CU53" s="196"/>
      <c r="CV53" s="196"/>
      <c r="CW53" s="353"/>
      <c r="CX53" s="353"/>
    </row>
    <row r="54" customFormat="false" ht="18.75" hidden="false" customHeight="true" outlineLevel="0" collapsed="false">
      <c r="A54" s="196"/>
      <c r="B54" s="196"/>
      <c r="C54" s="196"/>
      <c r="D54" s="196"/>
      <c r="E54" s="196"/>
      <c r="F54" s="196"/>
      <c r="G54" s="196"/>
      <c r="H54" s="219"/>
      <c r="I54" s="219"/>
      <c r="J54" s="220"/>
      <c r="K54" s="219"/>
      <c r="L54" s="219"/>
      <c r="M54" s="219"/>
      <c r="N54" s="219"/>
      <c r="O54" s="219"/>
      <c r="P54" s="219"/>
      <c r="Q54" s="362" t="s">
        <v>124</v>
      </c>
      <c r="R54" s="362"/>
      <c r="S54" s="362"/>
      <c r="T54" s="362"/>
      <c r="U54" s="362"/>
      <c r="V54" s="362"/>
      <c r="W54" s="362"/>
      <c r="X54" s="362"/>
      <c r="Y54" s="362"/>
      <c r="Z54" s="362"/>
      <c r="AA54" s="362"/>
      <c r="AB54" s="362"/>
      <c r="AC54" s="362"/>
      <c r="AD54" s="362"/>
      <c r="AE54" s="362"/>
      <c r="AF54" s="363" t="s">
        <v>22</v>
      </c>
      <c r="AG54" s="363"/>
      <c r="AH54" s="363"/>
      <c r="AI54" s="223" t="s">
        <v>23</v>
      </c>
      <c r="AJ54" s="223"/>
      <c r="AK54" s="223"/>
      <c r="AL54" s="223"/>
      <c r="AM54" s="223"/>
      <c r="AN54" s="224" t="s">
        <v>24</v>
      </c>
      <c r="AO54" s="224"/>
      <c r="AP54" s="224"/>
      <c r="AQ54" s="224"/>
      <c r="AR54" s="224"/>
      <c r="AS54" s="224"/>
      <c r="AT54" s="224"/>
      <c r="AU54" s="224"/>
      <c r="AV54" s="364"/>
      <c r="AW54" s="364"/>
      <c r="AX54" s="364"/>
      <c r="AY54" s="364"/>
      <c r="AZ54" s="364"/>
      <c r="BA54" s="364"/>
      <c r="BB54" s="364"/>
      <c r="BC54" s="364"/>
      <c r="BD54" s="364"/>
      <c r="BE54" s="364"/>
      <c r="BF54" s="364"/>
      <c r="BG54" s="364"/>
      <c r="BH54" s="364"/>
      <c r="BI54" s="364"/>
      <c r="BJ54" s="364"/>
      <c r="BK54" s="364"/>
      <c r="BL54" s="364"/>
      <c r="BM54" s="364"/>
      <c r="BN54" s="364"/>
      <c r="BO54" s="364"/>
      <c r="BP54" s="364"/>
      <c r="BQ54" s="364"/>
      <c r="BR54" s="364"/>
      <c r="BS54" s="364"/>
      <c r="BT54" s="364"/>
      <c r="BU54" s="364"/>
      <c r="BV54" s="365" t="s">
        <v>125</v>
      </c>
      <c r="BW54" s="365"/>
      <c r="BX54" s="365"/>
      <c r="BY54" s="365"/>
      <c r="BZ54" s="365"/>
      <c r="CA54" s="365"/>
      <c r="CB54" s="365"/>
      <c r="CC54" s="365"/>
      <c r="CD54" s="366"/>
      <c r="CE54" s="366"/>
      <c r="CF54" s="366"/>
      <c r="CG54" s="366"/>
      <c r="CH54" s="366"/>
      <c r="CI54" s="366"/>
      <c r="CJ54" s="366"/>
      <c r="CK54" s="366"/>
      <c r="CL54" s="366"/>
      <c r="CM54" s="366"/>
      <c r="CN54" s="366"/>
      <c r="CO54" s="366"/>
      <c r="CP54" s="366"/>
      <c r="CQ54" s="366"/>
      <c r="CR54" s="366"/>
      <c r="CS54" s="366"/>
      <c r="CT54" s="196"/>
      <c r="CU54" s="196"/>
      <c r="CV54" s="196"/>
      <c r="CW54" s="353"/>
      <c r="CX54" s="353"/>
    </row>
    <row r="55" customFormat="false" ht="18.75" hidden="false" customHeight="true" outlineLevel="0" collapsed="false">
      <c r="A55" s="196"/>
      <c r="B55" s="196"/>
      <c r="C55" s="196"/>
      <c r="D55" s="196"/>
      <c r="E55" s="196"/>
      <c r="F55" s="196"/>
      <c r="G55" s="196"/>
      <c r="H55" s="219"/>
      <c r="I55" s="219"/>
      <c r="J55" s="220"/>
      <c r="K55" s="219"/>
      <c r="L55" s="219"/>
      <c r="M55" s="219"/>
      <c r="N55" s="219"/>
      <c r="O55" s="219"/>
      <c r="P55" s="219"/>
      <c r="Q55" s="362"/>
      <c r="R55" s="362"/>
      <c r="S55" s="362"/>
      <c r="T55" s="362"/>
      <c r="U55" s="362"/>
      <c r="V55" s="362"/>
      <c r="W55" s="362"/>
      <c r="X55" s="362"/>
      <c r="Y55" s="362"/>
      <c r="Z55" s="362"/>
      <c r="AA55" s="362"/>
      <c r="AB55" s="362"/>
      <c r="AC55" s="362"/>
      <c r="AD55" s="362"/>
      <c r="AE55" s="362"/>
      <c r="AF55" s="363"/>
      <c r="AG55" s="363"/>
      <c r="AH55" s="363"/>
      <c r="AI55" s="223"/>
      <c r="AJ55" s="223"/>
      <c r="AK55" s="223"/>
      <c r="AL55" s="223"/>
      <c r="AM55" s="223"/>
      <c r="AN55" s="367"/>
      <c r="AO55" s="367"/>
      <c r="AP55" s="367"/>
      <c r="AQ55" s="229" t="s">
        <v>26</v>
      </c>
      <c r="AR55" s="368"/>
      <c r="AS55" s="368"/>
      <c r="AT55" s="368"/>
      <c r="AU55" s="368"/>
      <c r="AV55" s="364"/>
      <c r="AW55" s="364"/>
      <c r="AX55" s="364"/>
      <c r="AY55" s="364"/>
      <c r="AZ55" s="364"/>
      <c r="BA55" s="364"/>
      <c r="BB55" s="364"/>
      <c r="BC55" s="364"/>
      <c r="BD55" s="364"/>
      <c r="BE55" s="364"/>
      <c r="BF55" s="364"/>
      <c r="BG55" s="364"/>
      <c r="BH55" s="364"/>
      <c r="BI55" s="364"/>
      <c r="BJ55" s="364"/>
      <c r="BK55" s="364"/>
      <c r="BL55" s="364"/>
      <c r="BM55" s="364"/>
      <c r="BN55" s="364"/>
      <c r="BO55" s="364"/>
      <c r="BP55" s="364"/>
      <c r="BQ55" s="364"/>
      <c r="BR55" s="364"/>
      <c r="BS55" s="364"/>
      <c r="BT55" s="364"/>
      <c r="BU55" s="364"/>
      <c r="BV55" s="365"/>
      <c r="BW55" s="365"/>
      <c r="BX55" s="365"/>
      <c r="BY55" s="365"/>
      <c r="BZ55" s="365"/>
      <c r="CA55" s="365"/>
      <c r="CB55" s="365"/>
      <c r="CC55" s="365"/>
      <c r="CD55" s="366"/>
      <c r="CE55" s="366"/>
      <c r="CF55" s="366"/>
      <c r="CG55" s="366"/>
      <c r="CH55" s="366"/>
      <c r="CI55" s="366"/>
      <c r="CJ55" s="366"/>
      <c r="CK55" s="366"/>
      <c r="CL55" s="366"/>
      <c r="CM55" s="366"/>
      <c r="CN55" s="366"/>
      <c r="CO55" s="366"/>
      <c r="CP55" s="366"/>
      <c r="CQ55" s="366"/>
      <c r="CR55" s="366"/>
      <c r="CS55" s="366"/>
      <c r="CT55" s="196"/>
      <c r="CU55" s="196"/>
      <c r="CV55" s="196"/>
      <c r="CW55" s="353"/>
      <c r="CX55" s="353"/>
    </row>
    <row r="56" customFormat="false" ht="18.75" hidden="false" customHeight="true" outlineLevel="0" collapsed="false">
      <c r="A56" s="196"/>
      <c r="B56" s="196"/>
      <c r="C56" s="196"/>
      <c r="D56" s="196"/>
      <c r="E56" s="196"/>
      <c r="F56" s="196"/>
      <c r="G56" s="196"/>
      <c r="H56" s="219"/>
      <c r="I56" s="219"/>
      <c r="J56" s="220"/>
      <c r="K56" s="219"/>
      <c r="L56" s="219"/>
      <c r="M56" s="219"/>
      <c r="N56" s="219"/>
      <c r="O56" s="219"/>
      <c r="P56" s="219"/>
      <c r="Q56" s="369" t="s">
        <v>126</v>
      </c>
      <c r="R56" s="369"/>
      <c r="S56" s="369"/>
      <c r="T56" s="369"/>
      <c r="U56" s="369"/>
      <c r="V56" s="369"/>
      <c r="W56" s="370"/>
      <c r="X56" s="370"/>
      <c r="Y56" s="370"/>
      <c r="Z56" s="370"/>
      <c r="AA56" s="371" t="s">
        <v>127</v>
      </c>
      <c r="AB56" s="371"/>
      <c r="AC56" s="371"/>
      <c r="AD56" s="371"/>
      <c r="AE56" s="371"/>
      <c r="AF56" s="363"/>
      <c r="AG56" s="363"/>
      <c r="AH56" s="363"/>
      <c r="AI56" s="223"/>
      <c r="AJ56" s="223"/>
      <c r="AK56" s="223"/>
      <c r="AL56" s="223"/>
      <c r="AM56" s="223"/>
      <c r="AN56" s="367"/>
      <c r="AO56" s="367"/>
      <c r="AP56" s="367"/>
      <c r="AQ56" s="229"/>
      <c r="AR56" s="368"/>
      <c r="AS56" s="368"/>
      <c r="AT56" s="368"/>
      <c r="AU56" s="368"/>
      <c r="AV56" s="364"/>
      <c r="AW56" s="364"/>
      <c r="AX56" s="364"/>
      <c r="AY56" s="364"/>
      <c r="AZ56" s="364"/>
      <c r="BA56" s="364"/>
      <c r="BB56" s="364"/>
      <c r="BC56" s="364"/>
      <c r="BD56" s="364"/>
      <c r="BE56" s="364"/>
      <c r="BF56" s="364"/>
      <c r="BG56" s="364"/>
      <c r="BH56" s="364"/>
      <c r="BI56" s="364"/>
      <c r="BJ56" s="364"/>
      <c r="BK56" s="364"/>
      <c r="BL56" s="364"/>
      <c r="BM56" s="364"/>
      <c r="BN56" s="364"/>
      <c r="BO56" s="364"/>
      <c r="BP56" s="364"/>
      <c r="BQ56" s="364"/>
      <c r="BR56" s="364"/>
      <c r="BS56" s="364"/>
      <c r="BT56" s="364"/>
      <c r="BU56" s="364"/>
      <c r="BV56" s="365"/>
      <c r="BW56" s="365"/>
      <c r="BX56" s="365"/>
      <c r="BY56" s="365"/>
      <c r="BZ56" s="365"/>
      <c r="CA56" s="365"/>
      <c r="CB56" s="365"/>
      <c r="CC56" s="365"/>
      <c r="CD56" s="366"/>
      <c r="CE56" s="366"/>
      <c r="CF56" s="366"/>
      <c r="CG56" s="366"/>
      <c r="CH56" s="366"/>
      <c r="CI56" s="366"/>
      <c r="CJ56" s="366"/>
      <c r="CK56" s="366"/>
      <c r="CL56" s="366"/>
      <c r="CM56" s="366"/>
      <c r="CN56" s="366"/>
      <c r="CO56" s="366"/>
      <c r="CP56" s="366"/>
      <c r="CQ56" s="366"/>
      <c r="CR56" s="366"/>
      <c r="CS56" s="366"/>
      <c r="CT56" s="196"/>
      <c r="CU56" s="196"/>
      <c r="CV56" s="196"/>
      <c r="CW56" s="353"/>
      <c r="CX56" s="353"/>
    </row>
    <row r="57" customFormat="false" ht="18.75" hidden="false" customHeight="true" outlineLevel="0" collapsed="false">
      <c r="A57" s="196"/>
      <c r="B57" s="196"/>
      <c r="C57" s="196"/>
      <c r="D57" s="196"/>
      <c r="E57" s="196"/>
      <c r="F57" s="196"/>
      <c r="G57" s="196"/>
      <c r="H57" s="219"/>
      <c r="I57" s="219"/>
      <c r="J57" s="220"/>
      <c r="K57" s="219"/>
      <c r="L57" s="219"/>
      <c r="M57" s="219"/>
      <c r="N57" s="219"/>
      <c r="O57" s="219"/>
      <c r="P57" s="219"/>
      <c r="Q57" s="369"/>
      <c r="R57" s="369"/>
      <c r="S57" s="369"/>
      <c r="T57" s="369"/>
      <c r="U57" s="369"/>
      <c r="V57" s="369"/>
      <c r="W57" s="370"/>
      <c r="X57" s="370"/>
      <c r="Y57" s="370"/>
      <c r="Z57" s="370"/>
      <c r="AA57" s="371"/>
      <c r="AB57" s="371"/>
      <c r="AC57" s="371"/>
      <c r="AD57" s="371"/>
      <c r="AE57" s="371"/>
      <c r="AF57" s="363"/>
      <c r="AG57" s="363"/>
      <c r="AH57" s="363"/>
      <c r="AI57" s="239" t="s">
        <v>59</v>
      </c>
      <c r="AJ57" s="239"/>
      <c r="AK57" s="239"/>
      <c r="AL57" s="239"/>
      <c r="AM57" s="239"/>
      <c r="AN57" s="372"/>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2"/>
      <c r="BQ57" s="372"/>
      <c r="BR57" s="372"/>
      <c r="BS57" s="372"/>
      <c r="BT57" s="372"/>
      <c r="BU57" s="372"/>
      <c r="BV57" s="244" t="s">
        <v>36</v>
      </c>
      <c r="BW57" s="244"/>
      <c r="BX57" s="244"/>
      <c r="BY57" s="244"/>
      <c r="BZ57" s="244"/>
      <c r="CA57" s="244"/>
      <c r="CB57" s="239" t="s">
        <v>37</v>
      </c>
      <c r="CC57" s="239"/>
      <c r="CD57" s="373"/>
      <c r="CE57" s="373"/>
      <c r="CF57" s="373"/>
      <c r="CG57" s="373"/>
      <c r="CH57" s="373"/>
      <c r="CI57" s="373"/>
      <c r="CJ57" s="373"/>
      <c r="CK57" s="373"/>
      <c r="CL57" s="373"/>
      <c r="CM57" s="373"/>
      <c r="CN57" s="373"/>
      <c r="CO57" s="373"/>
      <c r="CP57" s="373"/>
      <c r="CQ57" s="373"/>
      <c r="CR57" s="373"/>
      <c r="CS57" s="373"/>
      <c r="CT57" s="196"/>
      <c r="CU57" s="196"/>
      <c r="CV57" s="196"/>
      <c r="CW57" s="353"/>
      <c r="CX57" s="353"/>
    </row>
    <row r="58" customFormat="false" ht="18.75" hidden="false" customHeight="true" outlineLevel="0" collapsed="false">
      <c r="A58" s="196"/>
      <c r="B58" s="196"/>
      <c r="C58" s="196"/>
      <c r="D58" s="196"/>
      <c r="E58" s="196"/>
      <c r="F58" s="196"/>
      <c r="G58" s="196"/>
      <c r="H58" s="219"/>
      <c r="I58" s="219"/>
      <c r="J58" s="220"/>
      <c r="K58" s="219"/>
      <c r="L58" s="219"/>
      <c r="M58" s="219"/>
      <c r="N58" s="219"/>
      <c r="O58" s="219"/>
      <c r="P58" s="219"/>
      <c r="Q58" s="374"/>
      <c r="R58" s="374"/>
      <c r="S58" s="374"/>
      <c r="T58" s="374"/>
      <c r="U58" s="374"/>
      <c r="V58" s="374"/>
      <c r="W58" s="374"/>
      <c r="X58" s="374"/>
      <c r="Y58" s="374"/>
      <c r="Z58" s="374"/>
      <c r="AA58" s="374"/>
      <c r="AB58" s="374"/>
      <c r="AC58" s="374"/>
      <c r="AD58" s="374"/>
      <c r="AE58" s="374"/>
      <c r="AF58" s="363"/>
      <c r="AG58" s="363"/>
      <c r="AH58" s="363"/>
      <c r="AI58" s="239" t="s">
        <v>34</v>
      </c>
      <c r="AJ58" s="239"/>
      <c r="AK58" s="239"/>
      <c r="AL58" s="239"/>
      <c r="AM58" s="239"/>
      <c r="AN58" s="375"/>
      <c r="AO58" s="375"/>
      <c r="AP58" s="375"/>
      <c r="AQ58" s="375"/>
      <c r="AR58" s="375"/>
      <c r="AS58" s="375"/>
      <c r="AT58" s="375"/>
      <c r="AU58" s="375"/>
      <c r="AV58" s="375"/>
      <c r="AW58" s="375"/>
      <c r="AX58" s="375"/>
      <c r="AY58" s="375"/>
      <c r="AZ58" s="375"/>
      <c r="BA58" s="375"/>
      <c r="BB58" s="375"/>
      <c r="BC58" s="375"/>
      <c r="BD58" s="375"/>
      <c r="BE58" s="375"/>
      <c r="BF58" s="375"/>
      <c r="BG58" s="375"/>
      <c r="BH58" s="375"/>
      <c r="BI58" s="375"/>
      <c r="BJ58" s="375"/>
      <c r="BK58" s="375"/>
      <c r="BL58" s="375"/>
      <c r="BM58" s="375"/>
      <c r="BN58" s="375"/>
      <c r="BO58" s="375"/>
      <c r="BP58" s="375"/>
      <c r="BQ58" s="375"/>
      <c r="BR58" s="375"/>
      <c r="BS58" s="375"/>
      <c r="BT58" s="375"/>
      <c r="BU58" s="375"/>
      <c r="BV58" s="244"/>
      <c r="BW58" s="244"/>
      <c r="BX58" s="244"/>
      <c r="BY58" s="244"/>
      <c r="BZ58" s="244"/>
      <c r="CA58" s="244"/>
      <c r="CB58" s="239"/>
      <c r="CC58" s="239"/>
      <c r="CD58" s="373"/>
      <c r="CE58" s="373"/>
      <c r="CF58" s="373"/>
      <c r="CG58" s="373"/>
      <c r="CH58" s="373"/>
      <c r="CI58" s="373"/>
      <c r="CJ58" s="373"/>
      <c r="CK58" s="373"/>
      <c r="CL58" s="373"/>
      <c r="CM58" s="373"/>
      <c r="CN58" s="373"/>
      <c r="CO58" s="373"/>
      <c r="CP58" s="373"/>
      <c r="CQ58" s="373"/>
      <c r="CR58" s="373"/>
      <c r="CS58" s="373"/>
      <c r="CT58" s="196"/>
      <c r="CU58" s="196"/>
      <c r="CV58" s="196"/>
      <c r="CW58" s="353"/>
      <c r="CX58" s="353"/>
    </row>
    <row r="59" customFormat="false" ht="18.75" hidden="false" customHeight="true" outlineLevel="0" collapsed="false">
      <c r="A59" s="196"/>
      <c r="B59" s="196"/>
      <c r="C59" s="196"/>
      <c r="D59" s="196"/>
      <c r="E59" s="196"/>
      <c r="F59" s="196"/>
      <c r="G59" s="196"/>
      <c r="H59" s="219"/>
      <c r="I59" s="219"/>
      <c r="J59" s="220"/>
      <c r="K59" s="219"/>
      <c r="L59" s="219"/>
      <c r="M59" s="219"/>
      <c r="N59" s="219"/>
      <c r="O59" s="219"/>
      <c r="P59" s="219"/>
      <c r="Q59" s="376" t="s">
        <v>128</v>
      </c>
      <c r="R59" s="376"/>
      <c r="S59" s="376"/>
      <c r="T59" s="376"/>
      <c r="U59" s="376"/>
      <c r="V59" s="376"/>
      <c r="W59" s="377"/>
      <c r="X59" s="377"/>
      <c r="Y59" s="377"/>
      <c r="Z59" s="377"/>
      <c r="AA59" s="378" t="s">
        <v>129</v>
      </c>
      <c r="AB59" s="378"/>
      <c r="AC59" s="378"/>
      <c r="AD59" s="378"/>
      <c r="AE59" s="378"/>
      <c r="AF59" s="363"/>
      <c r="AG59" s="363"/>
      <c r="AH59" s="363"/>
      <c r="AI59" s="239"/>
      <c r="AJ59" s="239"/>
      <c r="AK59" s="239"/>
      <c r="AL59" s="239"/>
      <c r="AM59" s="239"/>
      <c r="AN59" s="375"/>
      <c r="AO59" s="375"/>
      <c r="AP59" s="375"/>
      <c r="AQ59" s="375"/>
      <c r="AR59" s="375"/>
      <c r="AS59" s="375"/>
      <c r="AT59" s="375"/>
      <c r="AU59" s="375"/>
      <c r="AV59" s="375"/>
      <c r="AW59" s="375"/>
      <c r="AX59" s="375"/>
      <c r="AY59" s="375"/>
      <c r="AZ59" s="375"/>
      <c r="BA59" s="375"/>
      <c r="BB59" s="375"/>
      <c r="BC59" s="375"/>
      <c r="BD59" s="375"/>
      <c r="BE59" s="375"/>
      <c r="BF59" s="375"/>
      <c r="BG59" s="375"/>
      <c r="BH59" s="375"/>
      <c r="BI59" s="375"/>
      <c r="BJ59" s="375"/>
      <c r="BK59" s="375"/>
      <c r="BL59" s="375"/>
      <c r="BM59" s="375"/>
      <c r="BN59" s="375"/>
      <c r="BO59" s="375"/>
      <c r="BP59" s="375"/>
      <c r="BQ59" s="375"/>
      <c r="BR59" s="375"/>
      <c r="BS59" s="375"/>
      <c r="BT59" s="375"/>
      <c r="BU59" s="375"/>
      <c r="BV59" s="244"/>
      <c r="BW59" s="244"/>
      <c r="BX59" s="244"/>
      <c r="BY59" s="244"/>
      <c r="BZ59" s="244"/>
      <c r="CA59" s="244"/>
      <c r="CB59" s="239" t="s">
        <v>40</v>
      </c>
      <c r="CC59" s="239"/>
      <c r="CD59" s="379"/>
      <c r="CE59" s="379"/>
      <c r="CF59" s="379"/>
      <c r="CG59" s="379"/>
      <c r="CH59" s="379"/>
      <c r="CI59" s="379"/>
      <c r="CJ59" s="379"/>
      <c r="CK59" s="379"/>
      <c r="CL59" s="379"/>
      <c r="CM59" s="379"/>
      <c r="CN59" s="379"/>
      <c r="CO59" s="379"/>
      <c r="CP59" s="379"/>
      <c r="CQ59" s="379"/>
      <c r="CR59" s="379"/>
      <c r="CS59" s="379"/>
      <c r="CT59" s="196"/>
      <c r="CU59" s="196"/>
      <c r="CV59" s="196"/>
      <c r="CW59" s="353"/>
      <c r="CX59" s="353"/>
    </row>
    <row r="60" customFormat="false" ht="18.75" hidden="false" customHeight="true" outlineLevel="0" collapsed="false">
      <c r="A60" s="196"/>
      <c r="B60" s="196"/>
      <c r="C60" s="196"/>
      <c r="D60" s="196"/>
      <c r="E60" s="196"/>
      <c r="F60" s="196"/>
      <c r="G60" s="196"/>
      <c r="H60" s="219"/>
      <c r="I60" s="219"/>
      <c r="J60" s="220"/>
      <c r="K60" s="219"/>
      <c r="L60" s="219"/>
      <c r="M60" s="219"/>
      <c r="N60" s="219"/>
      <c r="O60" s="219"/>
      <c r="P60" s="219"/>
      <c r="Q60" s="376"/>
      <c r="R60" s="376"/>
      <c r="S60" s="376"/>
      <c r="T60" s="376"/>
      <c r="U60" s="376"/>
      <c r="V60" s="376"/>
      <c r="W60" s="377"/>
      <c r="X60" s="377"/>
      <c r="Y60" s="377"/>
      <c r="Z60" s="377"/>
      <c r="AA60" s="378"/>
      <c r="AB60" s="378"/>
      <c r="AC60" s="378"/>
      <c r="AD60" s="378"/>
      <c r="AE60" s="378"/>
      <c r="AF60" s="363"/>
      <c r="AG60" s="363"/>
      <c r="AH60" s="363"/>
      <c r="AI60" s="239"/>
      <c r="AJ60" s="239"/>
      <c r="AK60" s="239"/>
      <c r="AL60" s="239"/>
      <c r="AM60" s="239"/>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5"/>
      <c r="BJ60" s="375"/>
      <c r="BK60" s="375"/>
      <c r="BL60" s="375"/>
      <c r="BM60" s="375"/>
      <c r="BN60" s="375"/>
      <c r="BO60" s="375"/>
      <c r="BP60" s="375"/>
      <c r="BQ60" s="375"/>
      <c r="BR60" s="375"/>
      <c r="BS60" s="375"/>
      <c r="BT60" s="375"/>
      <c r="BU60" s="375"/>
      <c r="BV60" s="244"/>
      <c r="BW60" s="244"/>
      <c r="BX60" s="244"/>
      <c r="BY60" s="244"/>
      <c r="BZ60" s="244"/>
      <c r="CA60" s="244"/>
      <c r="CB60" s="239"/>
      <c r="CC60" s="239"/>
      <c r="CD60" s="379"/>
      <c r="CE60" s="379"/>
      <c r="CF60" s="379"/>
      <c r="CG60" s="379"/>
      <c r="CH60" s="379"/>
      <c r="CI60" s="379"/>
      <c r="CJ60" s="379"/>
      <c r="CK60" s="379"/>
      <c r="CL60" s="379"/>
      <c r="CM60" s="379"/>
      <c r="CN60" s="379"/>
      <c r="CO60" s="379"/>
      <c r="CP60" s="379"/>
      <c r="CQ60" s="379"/>
      <c r="CR60" s="379"/>
      <c r="CS60" s="379"/>
      <c r="CT60" s="196"/>
      <c r="CU60" s="196"/>
      <c r="CV60" s="196"/>
      <c r="CW60" s="353"/>
      <c r="CX60" s="353"/>
    </row>
    <row r="61" customFormat="false" ht="18.75" hidden="false" customHeight="true" outlineLevel="0" collapsed="false">
      <c r="A61" s="196"/>
      <c r="B61" s="196"/>
      <c r="C61" s="196"/>
      <c r="D61" s="196"/>
      <c r="E61" s="196"/>
      <c r="F61" s="196"/>
      <c r="G61" s="196"/>
      <c r="H61" s="219"/>
      <c r="I61" s="219"/>
      <c r="J61" s="220"/>
      <c r="K61" s="219"/>
      <c r="L61" s="219"/>
      <c r="M61" s="219"/>
      <c r="N61" s="219"/>
      <c r="O61" s="219"/>
      <c r="P61" s="219"/>
      <c r="Q61" s="376" t="s">
        <v>130</v>
      </c>
      <c r="R61" s="376"/>
      <c r="S61" s="376"/>
      <c r="T61" s="376"/>
      <c r="U61" s="376"/>
      <c r="V61" s="376"/>
      <c r="W61" s="380"/>
      <c r="X61" s="380"/>
      <c r="Y61" s="380"/>
      <c r="Z61" s="380"/>
      <c r="AA61" s="378" t="s">
        <v>131</v>
      </c>
      <c r="AB61" s="378"/>
      <c r="AC61" s="378"/>
      <c r="AD61" s="378"/>
      <c r="AE61" s="378"/>
      <c r="AF61" s="363"/>
      <c r="AG61" s="363"/>
      <c r="AH61" s="363"/>
      <c r="AI61" s="244" t="s">
        <v>150</v>
      </c>
      <c r="AJ61" s="244"/>
      <c r="AK61" s="244"/>
      <c r="AL61" s="244"/>
      <c r="AM61" s="244"/>
      <c r="AN61" s="381"/>
      <c r="AO61" s="381"/>
      <c r="AP61" s="381"/>
      <c r="AQ61" s="381"/>
      <c r="AR61" s="381"/>
      <c r="AS61" s="381"/>
      <c r="AT61" s="381"/>
      <c r="AU61" s="381"/>
      <c r="AV61" s="381"/>
      <c r="AW61" s="381"/>
      <c r="AX61" s="381"/>
      <c r="AY61" s="381"/>
      <c r="AZ61" s="381"/>
      <c r="BA61" s="381"/>
      <c r="BB61" s="381"/>
      <c r="BC61" s="381"/>
      <c r="BD61" s="381"/>
      <c r="BE61" s="381"/>
      <c r="BF61" s="381"/>
      <c r="BG61" s="381"/>
      <c r="BH61" s="381"/>
      <c r="BI61" s="381"/>
      <c r="BJ61" s="381"/>
      <c r="BK61" s="381"/>
      <c r="BL61" s="381"/>
      <c r="BM61" s="381"/>
      <c r="BN61" s="381"/>
      <c r="BO61" s="381"/>
      <c r="BP61" s="381"/>
      <c r="BQ61" s="381"/>
      <c r="BR61" s="381"/>
      <c r="BS61" s="381"/>
      <c r="BT61" s="246" t="s">
        <v>152</v>
      </c>
      <c r="BU61" s="246"/>
      <c r="BV61" s="244"/>
      <c r="BW61" s="244"/>
      <c r="BX61" s="244"/>
      <c r="BY61" s="244"/>
      <c r="BZ61" s="244"/>
      <c r="CA61" s="244"/>
      <c r="CB61" s="239"/>
      <c r="CC61" s="239"/>
      <c r="CD61" s="379"/>
      <c r="CE61" s="379"/>
      <c r="CF61" s="379"/>
      <c r="CG61" s="379"/>
      <c r="CH61" s="379"/>
      <c r="CI61" s="379"/>
      <c r="CJ61" s="379"/>
      <c r="CK61" s="379"/>
      <c r="CL61" s="379"/>
      <c r="CM61" s="379"/>
      <c r="CN61" s="379"/>
      <c r="CO61" s="379"/>
      <c r="CP61" s="379"/>
      <c r="CQ61" s="379"/>
      <c r="CR61" s="379"/>
      <c r="CS61" s="379"/>
      <c r="CT61" s="196"/>
      <c r="CU61" s="196"/>
      <c r="CV61" s="196"/>
      <c r="CW61" s="353"/>
      <c r="CX61" s="353"/>
    </row>
    <row r="62" customFormat="false" ht="18.75" hidden="false" customHeight="true" outlineLevel="0" collapsed="false">
      <c r="A62" s="196"/>
      <c r="B62" s="196"/>
      <c r="C62" s="196"/>
      <c r="D62" s="196"/>
      <c r="E62" s="196"/>
      <c r="F62" s="196"/>
      <c r="G62" s="196"/>
      <c r="H62" s="219"/>
      <c r="I62" s="219"/>
      <c r="J62" s="220"/>
      <c r="K62" s="219"/>
      <c r="L62" s="219"/>
      <c r="M62" s="219"/>
      <c r="N62" s="219"/>
      <c r="O62" s="219"/>
      <c r="P62" s="219"/>
      <c r="Q62" s="376"/>
      <c r="R62" s="376"/>
      <c r="S62" s="376"/>
      <c r="T62" s="376"/>
      <c r="U62" s="376"/>
      <c r="V62" s="376"/>
      <c r="W62" s="380"/>
      <c r="X62" s="380"/>
      <c r="Y62" s="380"/>
      <c r="Z62" s="380"/>
      <c r="AA62" s="378"/>
      <c r="AB62" s="378"/>
      <c r="AC62" s="378"/>
      <c r="AD62" s="378"/>
      <c r="AE62" s="378"/>
      <c r="AF62" s="363"/>
      <c r="AG62" s="363"/>
      <c r="AH62" s="363"/>
      <c r="AI62" s="244"/>
      <c r="AJ62" s="244"/>
      <c r="AK62" s="244"/>
      <c r="AL62" s="244"/>
      <c r="AM62" s="244"/>
      <c r="AN62" s="381"/>
      <c r="AO62" s="381"/>
      <c r="AP62" s="381"/>
      <c r="AQ62" s="381"/>
      <c r="AR62" s="381"/>
      <c r="AS62" s="381"/>
      <c r="AT62" s="381"/>
      <c r="AU62" s="381"/>
      <c r="AV62" s="381"/>
      <c r="AW62" s="381"/>
      <c r="AX62" s="381"/>
      <c r="AY62" s="381"/>
      <c r="AZ62" s="381"/>
      <c r="BA62" s="381"/>
      <c r="BB62" s="381"/>
      <c r="BC62" s="381"/>
      <c r="BD62" s="381"/>
      <c r="BE62" s="381"/>
      <c r="BF62" s="381"/>
      <c r="BG62" s="381"/>
      <c r="BH62" s="381"/>
      <c r="BI62" s="381"/>
      <c r="BJ62" s="381"/>
      <c r="BK62" s="381"/>
      <c r="BL62" s="381"/>
      <c r="BM62" s="381"/>
      <c r="BN62" s="381"/>
      <c r="BO62" s="381"/>
      <c r="BP62" s="381"/>
      <c r="BQ62" s="381"/>
      <c r="BR62" s="381"/>
      <c r="BS62" s="381"/>
      <c r="BT62" s="246"/>
      <c r="BU62" s="246"/>
      <c r="BV62" s="244"/>
      <c r="BW62" s="244"/>
      <c r="BX62" s="244"/>
      <c r="BY62" s="244"/>
      <c r="BZ62" s="244"/>
      <c r="CA62" s="244"/>
      <c r="CB62" s="239" t="s">
        <v>44</v>
      </c>
      <c r="CC62" s="239"/>
      <c r="CD62" s="252" t="s">
        <v>132</v>
      </c>
      <c r="CE62" s="382"/>
      <c r="CF62" s="382"/>
      <c r="CG62" s="382"/>
      <c r="CH62" s="382"/>
      <c r="CI62" s="254" t="s">
        <v>133</v>
      </c>
      <c r="CJ62" s="382"/>
      <c r="CK62" s="382"/>
      <c r="CL62" s="382"/>
      <c r="CM62" s="254" t="s">
        <v>26</v>
      </c>
      <c r="CN62" s="382"/>
      <c r="CO62" s="382"/>
      <c r="CP62" s="382"/>
      <c r="CQ62" s="382"/>
      <c r="CR62" s="277" t="s">
        <v>47</v>
      </c>
      <c r="CS62" s="277"/>
      <c r="CT62" s="196"/>
      <c r="CU62" s="196"/>
      <c r="CV62" s="196"/>
      <c r="CW62" s="353"/>
      <c r="CX62" s="353"/>
    </row>
    <row r="63" customFormat="false" ht="18.75" hidden="false" customHeight="true" outlineLevel="0" collapsed="false">
      <c r="A63" s="196"/>
      <c r="B63" s="196"/>
      <c r="C63" s="196"/>
      <c r="D63" s="196"/>
      <c r="E63" s="196"/>
      <c r="F63" s="196"/>
      <c r="G63" s="196"/>
      <c r="H63" s="219"/>
      <c r="I63" s="219"/>
      <c r="J63" s="220"/>
      <c r="K63" s="219"/>
      <c r="L63" s="219"/>
      <c r="M63" s="219"/>
      <c r="N63" s="219"/>
      <c r="O63" s="219"/>
      <c r="P63" s="219"/>
      <c r="Q63" s="383" t="s">
        <v>134</v>
      </c>
      <c r="R63" s="383"/>
      <c r="S63" s="383"/>
      <c r="T63" s="383"/>
      <c r="U63" s="383"/>
      <c r="V63" s="383"/>
      <c r="W63" s="383"/>
      <c r="X63" s="383"/>
      <c r="Y63" s="383"/>
      <c r="Z63" s="383"/>
      <c r="AA63" s="383"/>
      <c r="AB63" s="383"/>
      <c r="AC63" s="383"/>
      <c r="AD63" s="383"/>
      <c r="AE63" s="383"/>
      <c r="AF63" s="363"/>
      <c r="AG63" s="363"/>
      <c r="AH63" s="363"/>
      <c r="AI63" s="244"/>
      <c r="AJ63" s="244"/>
      <c r="AK63" s="244"/>
      <c r="AL63" s="244"/>
      <c r="AM63" s="244"/>
      <c r="AN63" s="381"/>
      <c r="AO63" s="381"/>
      <c r="AP63" s="381"/>
      <c r="AQ63" s="381"/>
      <c r="AR63" s="381"/>
      <c r="AS63" s="381"/>
      <c r="AT63" s="381"/>
      <c r="AU63" s="381"/>
      <c r="AV63" s="381"/>
      <c r="AW63" s="381"/>
      <c r="AX63" s="381"/>
      <c r="AY63" s="381"/>
      <c r="AZ63" s="381"/>
      <c r="BA63" s="381"/>
      <c r="BB63" s="381"/>
      <c r="BC63" s="381"/>
      <c r="BD63" s="381"/>
      <c r="BE63" s="381"/>
      <c r="BF63" s="381"/>
      <c r="BG63" s="381"/>
      <c r="BH63" s="381"/>
      <c r="BI63" s="381"/>
      <c r="BJ63" s="381"/>
      <c r="BK63" s="381"/>
      <c r="BL63" s="381"/>
      <c r="BM63" s="381"/>
      <c r="BN63" s="381"/>
      <c r="BO63" s="381"/>
      <c r="BP63" s="381"/>
      <c r="BQ63" s="381"/>
      <c r="BR63" s="381"/>
      <c r="BS63" s="381"/>
      <c r="BT63" s="246"/>
      <c r="BU63" s="246"/>
      <c r="BV63" s="244"/>
      <c r="BW63" s="244"/>
      <c r="BX63" s="244"/>
      <c r="BY63" s="244"/>
      <c r="BZ63" s="244"/>
      <c r="CA63" s="244"/>
      <c r="CB63" s="239"/>
      <c r="CC63" s="239"/>
      <c r="CD63" s="252"/>
      <c r="CE63" s="382"/>
      <c r="CF63" s="382"/>
      <c r="CG63" s="382"/>
      <c r="CH63" s="382"/>
      <c r="CI63" s="254"/>
      <c r="CJ63" s="382"/>
      <c r="CK63" s="382"/>
      <c r="CL63" s="382"/>
      <c r="CM63" s="254"/>
      <c r="CN63" s="382"/>
      <c r="CO63" s="382"/>
      <c r="CP63" s="382"/>
      <c r="CQ63" s="382"/>
      <c r="CR63" s="277"/>
      <c r="CS63" s="277"/>
      <c r="CT63" s="196"/>
      <c r="CU63" s="196"/>
      <c r="CV63" s="196"/>
      <c r="CW63" s="353"/>
      <c r="CX63" s="353"/>
    </row>
    <row r="64" customFormat="false" ht="18.75" hidden="false" customHeight="true" outlineLevel="0" collapsed="false">
      <c r="A64" s="196"/>
      <c r="B64" s="196"/>
      <c r="C64" s="196"/>
      <c r="D64" s="196"/>
      <c r="E64" s="196"/>
      <c r="F64" s="196"/>
      <c r="G64" s="196"/>
      <c r="H64" s="219"/>
      <c r="I64" s="219"/>
      <c r="J64" s="220"/>
      <c r="K64" s="219"/>
      <c r="L64" s="219"/>
      <c r="M64" s="219"/>
      <c r="N64" s="219"/>
      <c r="O64" s="219"/>
      <c r="P64" s="219"/>
      <c r="Q64" s="383"/>
      <c r="R64" s="383"/>
      <c r="S64" s="383"/>
      <c r="T64" s="383"/>
      <c r="U64" s="383"/>
      <c r="V64" s="383"/>
      <c r="W64" s="383"/>
      <c r="X64" s="383"/>
      <c r="Y64" s="383"/>
      <c r="Z64" s="383"/>
      <c r="AA64" s="383"/>
      <c r="AB64" s="383"/>
      <c r="AC64" s="383"/>
      <c r="AD64" s="383"/>
      <c r="AE64" s="383"/>
      <c r="AF64" s="363"/>
      <c r="AG64" s="363"/>
      <c r="AH64" s="363"/>
      <c r="AI64" s="384" t="s">
        <v>43</v>
      </c>
      <c r="AJ64" s="384"/>
      <c r="AK64" s="384"/>
      <c r="AL64" s="384"/>
      <c r="AM64" s="384"/>
      <c r="AN64" s="385"/>
      <c r="AO64" s="385"/>
      <c r="AP64" s="385"/>
      <c r="AQ64" s="385"/>
      <c r="AR64" s="385"/>
      <c r="AS64" s="385"/>
      <c r="AT64" s="385"/>
      <c r="AU64" s="385"/>
      <c r="AV64" s="385"/>
      <c r="AW64" s="385"/>
      <c r="AX64" s="385"/>
      <c r="AY64" s="385"/>
      <c r="AZ64" s="385"/>
      <c r="BA64" s="385"/>
      <c r="BB64" s="385"/>
      <c r="BC64" s="385"/>
      <c r="BD64" s="385"/>
      <c r="BE64" s="385"/>
      <c r="BF64" s="385"/>
      <c r="BG64" s="385"/>
      <c r="BH64" s="385"/>
      <c r="BI64" s="385"/>
      <c r="BJ64" s="385"/>
      <c r="BK64" s="385"/>
      <c r="BL64" s="385"/>
      <c r="BM64" s="385"/>
      <c r="BN64" s="385"/>
      <c r="BO64" s="385"/>
      <c r="BP64" s="385"/>
      <c r="BQ64" s="385"/>
      <c r="BR64" s="385"/>
      <c r="BS64" s="385"/>
      <c r="BT64" s="385"/>
      <c r="BU64" s="385"/>
      <c r="BV64" s="384" t="s">
        <v>135</v>
      </c>
      <c r="BW64" s="384"/>
      <c r="BX64" s="384"/>
      <c r="BY64" s="384"/>
      <c r="BZ64" s="384"/>
      <c r="CA64" s="384"/>
      <c r="CB64" s="386"/>
      <c r="CC64" s="386"/>
      <c r="CD64" s="386"/>
      <c r="CE64" s="386"/>
      <c r="CF64" s="386"/>
      <c r="CG64" s="386"/>
      <c r="CH64" s="384" t="s">
        <v>136</v>
      </c>
      <c r="CI64" s="384"/>
      <c r="CJ64" s="384"/>
      <c r="CK64" s="384"/>
      <c r="CL64" s="384"/>
      <c r="CM64" s="384"/>
      <c r="CN64" s="387"/>
      <c r="CO64" s="387"/>
      <c r="CP64" s="387"/>
      <c r="CQ64" s="388"/>
      <c r="CR64" s="388"/>
      <c r="CS64" s="388"/>
      <c r="CT64" s="196"/>
      <c r="CU64" s="196"/>
      <c r="CV64" s="196"/>
      <c r="CW64" s="353"/>
      <c r="CX64" s="353"/>
    </row>
    <row r="65" customFormat="false" ht="18.75" hidden="false" customHeight="true" outlineLevel="0" collapsed="false">
      <c r="A65" s="196"/>
      <c r="B65" s="196"/>
      <c r="C65" s="196"/>
      <c r="D65" s="196"/>
      <c r="E65" s="196"/>
      <c r="F65" s="196"/>
      <c r="G65" s="196"/>
      <c r="H65" s="219"/>
      <c r="I65" s="219"/>
      <c r="J65" s="220"/>
      <c r="K65" s="219"/>
      <c r="L65" s="219"/>
      <c r="M65" s="219"/>
      <c r="N65" s="219"/>
      <c r="O65" s="219"/>
      <c r="P65" s="219"/>
      <c r="Q65" s="383"/>
      <c r="R65" s="383"/>
      <c r="S65" s="383"/>
      <c r="T65" s="383"/>
      <c r="U65" s="383"/>
      <c r="V65" s="383"/>
      <c r="W65" s="383"/>
      <c r="X65" s="383"/>
      <c r="Y65" s="383"/>
      <c r="Z65" s="383"/>
      <c r="AA65" s="383"/>
      <c r="AB65" s="383"/>
      <c r="AC65" s="383"/>
      <c r="AD65" s="383"/>
      <c r="AE65" s="383"/>
      <c r="AF65" s="363"/>
      <c r="AG65" s="363"/>
      <c r="AH65" s="363"/>
      <c r="AI65" s="384"/>
      <c r="AJ65" s="384"/>
      <c r="AK65" s="384"/>
      <c r="AL65" s="384"/>
      <c r="AM65" s="384"/>
      <c r="AN65" s="385"/>
      <c r="AO65" s="385"/>
      <c r="AP65" s="385"/>
      <c r="AQ65" s="385"/>
      <c r="AR65" s="385"/>
      <c r="AS65" s="385"/>
      <c r="AT65" s="385"/>
      <c r="AU65" s="385"/>
      <c r="AV65" s="385"/>
      <c r="AW65" s="385"/>
      <c r="AX65" s="385"/>
      <c r="AY65" s="385"/>
      <c r="AZ65" s="385"/>
      <c r="BA65" s="385"/>
      <c r="BB65" s="385"/>
      <c r="BC65" s="385"/>
      <c r="BD65" s="385"/>
      <c r="BE65" s="385"/>
      <c r="BF65" s="385"/>
      <c r="BG65" s="385"/>
      <c r="BH65" s="385"/>
      <c r="BI65" s="385"/>
      <c r="BJ65" s="385"/>
      <c r="BK65" s="385"/>
      <c r="BL65" s="385"/>
      <c r="BM65" s="385"/>
      <c r="BN65" s="385"/>
      <c r="BO65" s="385"/>
      <c r="BP65" s="385"/>
      <c r="BQ65" s="385"/>
      <c r="BR65" s="385"/>
      <c r="BS65" s="385"/>
      <c r="BT65" s="385"/>
      <c r="BU65" s="385"/>
      <c r="BV65" s="384"/>
      <c r="BW65" s="384"/>
      <c r="BX65" s="384"/>
      <c r="BY65" s="384"/>
      <c r="BZ65" s="384"/>
      <c r="CA65" s="384"/>
      <c r="CB65" s="386"/>
      <c r="CC65" s="386"/>
      <c r="CD65" s="386"/>
      <c r="CE65" s="386"/>
      <c r="CF65" s="386"/>
      <c r="CG65" s="386"/>
      <c r="CH65" s="384"/>
      <c r="CI65" s="384"/>
      <c r="CJ65" s="384"/>
      <c r="CK65" s="384"/>
      <c r="CL65" s="384"/>
      <c r="CM65" s="384"/>
      <c r="CN65" s="389" t="s">
        <v>137</v>
      </c>
      <c r="CO65" s="389"/>
      <c r="CP65" s="389"/>
      <c r="CQ65" s="390" t="s">
        <v>138</v>
      </c>
      <c r="CR65" s="390"/>
      <c r="CS65" s="390"/>
      <c r="CT65" s="196"/>
      <c r="CU65" s="196"/>
      <c r="CV65" s="196"/>
      <c r="CW65" s="353"/>
      <c r="CX65" s="353"/>
    </row>
    <row r="66" customFormat="false" ht="18.75" hidden="false" customHeight="true" outlineLevel="0" collapsed="false">
      <c r="A66" s="196"/>
      <c r="B66" s="196"/>
      <c r="C66" s="196"/>
      <c r="D66" s="196"/>
      <c r="E66" s="196"/>
      <c r="F66" s="196"/>
      <c r="G66" s="196"/>
      <c r="H66" s="219"/>
      <c r="I66" s="219"/>
      <c r="J66" s="220"/>
      <c r="K66" s="219"/>
      <c r="L66" s="219"/>
      <c r="M66" s="219"/>
      <c r="N66" s="219"/>
      <c r="O66" s="219"/>
      <c r="P66" s="219"/>
      <c r="Q66" s="383"/>
      <c r="R66" s="383"/>
      <c r="S66" s="383"/>
      <c r="T66" s="383"/>
      <c r="U66" s="383"/>
      <c r="V66" s="383"/>
      <c r="W66" s="383"/>
      <c r="X66" s="383"/>
      <c r="Y66" s="383"/>
      <c r="Z66" s="383"/>
      <c r="AA66" s="383"/>
      <c r="AB66" s="383"/>
      <c r="AC66" s="383"/>
      <c r="AD66" s="383"/>
      <c r="AE66" s="383"/>
      <c r="AF66" s="363"/>
      <c r="AG66" s="363"/>
      <c r="AH66" s="363"/>
      <c r="AI66" s="384"/>
      <c r="AJ66" s="384"/>
      <c r="AK66" s="384"/>
      <c r="AL66" s="384"/>
      <c r="AM66" s="384"/>
      <c r="AN66" s="385"/>
      <c r="AO66" s="385"/>
      <c r="AP66" s="385"/>
      <c r="AQ66" s="385"/>
      <c r="AR66" s="385"/>
      <c r="AS66" s="385"/>
      <c r="AT66" s="385"/>
      <c r="AU66" s="385"/>
      <c r="AV66" s="385"/>
      <c r="AW66" s="385"/>
      <c r="AX66" s="385"/>
      <c r="AY66" s="385"/>
      <c r="AZ66" s="385"/>
      <c r="BA66" s="385"/>
      <c r="BB66" s="385"/>
      <c r="BC66" s="385"/>
      <c r="BD66" s="385"/>
      <c r="BE66" s="385"/>
      <c r="BF66" s="385"/>
      <c r="BG66" s="385"/>
      <c r="BH66" s="385"/>
      <c r="BI66" s="385"/>
      <c r="BJ66" s="385"/>
      <c r="BK66" s="385"/>
      <c r="BL66" s="385"/>
      <c r="BM66" s="385"/>
      <c r="BN66" s="385"/>
      <c r="BO66" s="385"/>
      <c r="BP66" s="385"/>
      <c r="BQ66" s="385"/>
      <c r="BR66" s="385"/>
      <c r="BS66" s="385"/>
      <c r="BT66" s="385"/>
      <c r="BU66" s="385"/>
      <c r="BV66" s="384"/>
      <c r="BW66" s="384"/>
      <c r="BX66" s="384"/>
      <c r="BY66" s="384"/>
      <c r="BZ66" s="384"/>
      <c r="CA66" s="384"/>
      <c r="CB66" s="386"/>
      <c r="CC66" s="386"/>
      <c r="CD66" s="386"/>
      <c r="CE66" s="386"/>
      <c r="CF66" s="386"/>
      <c r="CG66" s="386"/>
      <c r="CH66" s="384"/>
      <c r="CI66" s="384"/>
      <c r="CJ66" s="384"/>
      <c r="CK66" s="384"/>
      <c r="CL66" s="384"/>
      <c r="CM66" s="384"/>
      <c r="CN66" s="389"/>
      <c r="CO66" s="389"/>
      <c r="CP66" s="389"/>
      <c r="CQ66" s="390"/>
      <c r="CR66" s="390"/>
      <c r="CS66" s="390"/>
      <c r="CT66" s="196"/>
      <c r="CU66" s="196"/>
      <c r="CV66" s="196"/>
      <c r="CW66" s="353"/>
      <c r="CX66" s="353"/>
    </row>
    <row r="67" customFormat="false" ht="18.75" hidden="false" customHeight="true" outlineLevel="0" collapsed="false">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196"/>
      <c r="BI67" s="196"/>
      <c r="BJ67" s="196"/>
      <c r="BK67" s="196"/>
      <c r="BL67" s="196"/>
      <c r="BM67" s="196"/>
      <c r="BN67" s="196"/>
      <c r="BO67" s="196"/>
      <c r="BP67" s="196"/>
      <c r="BQ67" s="196"/>
      <c r="BR67" s="196"/>
      <c r="BS67" s="196"/>
      <c r="BT67" s="196"/>
      <c r="BU67" s="196"/>
      <c r="BV67" s="196"/>
      <c r="BW67" s="196"/>
      <c r="BX67" s="196"/>
      <c r="BY67" s="196"/>
      <c r="BZ67" s="196"/>
      <c r="CA67" s="196"/>
      <c r="CB67" s="196"/>
      <c r="CC67" s="196"/>
      <c r="CD67" s="196"/>
      <c r="CE67" s="196"/>
      <c r="CF67" s="196"/>
      <c r="CG67" s="196"/>
      <c r="CH67" s="196"/>
      <c r="CI67" s="196"/>
      <c r="CJ67" s="196"/>
      <c r="CK67" s="196"/>
      <c r="CL67" s="196"/>
      <c r="CM67" s="196"/>
      <c r="CN67" s="196"/>
      <c r="CO67" s="196"/>
      <c r="CP67" s="196"/>
      <c r="CQ67" s="196"/>
      <c r="CR67" s="196"/>
      <c r="CS67" s="196"/>
      <c r="CT67" s="196"/>
      <c r="CU67" s="196"/>
      <c r="CV67" s="196"/>
      <c r="CW67" s="391"/>
      <c r="CX67" s="391"/>
    </row>
    <row r="68" customFormat="false" ht="18.75" hidden="false" customHeight="true" outlineLevel="0" collapsed="false">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6"/>
      <c r="BC68" s="196"/>
      <c r="BD68" s="196"/>
      <c r="BE68" s="196"/>
      <c r="BF68" s="196"/>
      <c r="BG68" s="196"/>
      <c r="BH68" s="196"/>
      <c r="BI68" s="196"/>
      <c r="BJ68" s="196"/>
      <c r="BK68" s="196"/>
      <c r="BL68" s="196"/>
      <c r="BM68" s="196"/>
      <c r="BN68" s="196"/>
      <c r="BO68" s="196"/>
      <c r="BP68" s="196"/>
      <c r="BQ68" s="196"/>
      <c r="BR68" s="196"/>
      <c r="BS68" s="196"/>
      <c r="BT68" s="196"/>
      <c r="BU68" s="196"/>
      <c r="BV68" s="196"/>
      <c r="BW68" s="196"/>
      <c r="BX68" s="196"/>
      <c r="BY68" s="196"/>
      <c r="BZ68" s="196"/>
      <c r="CA68" s="196"/>
      <c r="CB68" s="196"/>
      <c r="CC68" s="196"/>
      <c r="CD68" s="196"/>
      <c r="CE68" s="196"/>
      <c r="CF68" s="196"/>
      <c r="CG68" s="196"/>
      <c r="CH68" s="196"/>
      <c r="CI68" s="196"/>
      <c r="CJ68" s="196"/>
      <c r="CK68" s="196"/>
      <c r="CL68" s="196"/>
      <c r="CM68" s="196"/>
      <c r="CN68" s="196"/>
      <c r="CO68" s="196"/>
      <c r="CP68" s="196"/>
      <c r="CQ68" s="196"/>
      <c r="CR68" s="196"/>
      <c r="CS68" s="196"/>
      <c r="CT68" s="196"/>
      <c r="CU68" s="196"/>
      <c r="CV68" s="196"/>
      <c r="CW68" s="392"/>
      <c r="CX68" s="392"/>
    </row>
    <row r="69" customFormat="false" ht="18.75" hidden="false" customHeight="true" outlineLevel="0" collapsed="false">
      <c r="A69" s="196"/>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c r="BJ69" s="196"/>
      <c r="BK69" s="196"/>
      <c r="BL69" s="196"/>
      <c r="BM69" s="196"/>
      <c r="BN69" s="196"/>
      <c r="BO69" s="196"/>
      <c r="BP69" s="196"/>
      <c r="BQ69" s="196"/>
      <c r="BR69" s="196"/>
      <c r="BS69" s="196"/>
      <c r="BT69" s="196"/>
      <c r="BU69" s="196"/>
      <c r="BV69" s="196"/>
      <c r="BW69" s="196"/>
      <c r="BX69" s="196"/>
      <c r="BY69" s="196"/>
      <c r="BZ69" s="196"/>
      <c r="CA69" s="196"/>
      <c r="CB69" s="196"/>
      <c r="CC69" s="196"/>
      <c r="CD69" s="196"/>
      <c r="CE69" s="196"/>
      <c r="CF69" s="196"/>
      <c r="CG69" s="196"/>
      <c r="CH69" s="196"/>
      <c r="CI69" s="196"/>
      <c r="CJ69" s="196"/>
      <c r="CK69" s="196"/>
      <c r="CL69" s="196"/>
      <c r="CM69" s="196"/>
      <c r="CN69" s="196"/>
      <c r="CO69" s="196"/>
      <c r="CP69" s="196"/>
      <c r="CQ69" s="196"/>
      <c r="CR69" s="196"/>
      <c r="CS69" s="196"/>
      <c r="CT69" s="196"/>
      <c r="CU69" s="196"/>
      <c r="CV69" s="196"/>
      <c r="CW69" s="392"/>
      <c r="CX69" s="392"/>
    </row>
    <row r="70" customFormat="false" ht="18.75" hidden="false" customHeight="true" outlineLevel="0" collapsed="false">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6"/>
      <c r="BR70" s="196"/>
      <c r="BS70" s="196"/>
      <c r="BT70" s="196"/>
      <c r="BU70" s="196"/>
      <c r="BV70" s="196"/>
      <c r="BW70" s="196"/>
      <c r="BX70" s="196"/>
      <c r="BY70" s="196"/>
      <c r="BZ70" s="196"/>
      <c r="CA70" s="196"/>
      <c r="CB70" s="196"/>
      <c r="CC70" s="196"/>
      <c r="CD70" s="196"/>
      <c r="CE70" s="196"/>
      <c r="CF70" s="196"/>
      <c r="CG70" s="196"/>
      <c r="CH70" s="196"/>
      <c r="CI70" s="196"/>
      <c r="CJ70" s="196"/>
      <c r="CK70" s="196"/>
      <c r="CL70" s="196"/>
      <c r="CM70" s="196"/>
      <c r="CN70" s="196"/>
      <c r="CO70" s="196"/>
      <c r="CP70" s="196"/>
      <c r="CQ70" s="196"/>
      <c r="CR70" s="196"/>
      <c r="CS70" s="196"/>
      <c r="CT70" s="196"/>
      <c r="CU70" s="196"/>
      <c r="CV70" s="196"/>
      <c r="CW70" s="392"/>
      <c r="CX70" s="392"/>
    </row>
  </sheetData>
  <sheetProtection algorithmName="SHA-512" hashValue="JZ18HmjiVfbbO3EAnph554VTY8f4vBJOzKHrbP+YmXONxlRQ1ha1wuE5Lb+cnGGDwMZyR95W3VEikaXaFkASFg==" saltValue="wf6O4SkX4iFjEZwaG2Gvpg==" spinCount="100000" sheet="true" selectLockedCells="true"/>
  <mergeCells count="319">
    <mergeCell ref="H4:P9"/>
    <mergeCell ref="Q4:V7"/>
    <mergeCell ref="W4:AJ5"/>
    <mergeCell ref="AK4:BU7"/>
    <mergeCell ref="BV4:BY10"/>
    <mergeCell ref="BZ4:CA5"/>
    <mergeCell ref="CB4:CF5"/>
    <mergeCell ref="CG4:CH5"/>
    <mergeCell ref="CI4:CM5"/>
    <mergeCell ref="CN4:CN5"/>
    <mergeCell ref="CO4:CS5"/>
    <mergeCell ref="CW4:CW5"/>
    <mergeCell ref="CX4:CX5"/>
    <mergeCell ref="W6:AJ7"/>
    <mergeCell ref="BZ6:CS10"/>
    <mergeCell ref="CW6:CW7"/>
    <mergeCell ref="CX6:CX7"/>
    <mergeCell ref="Q8:BU10"/>
    <mergeCell ref="CW8:CW9"/>
    <mergeCell ref="CX8:CX9"/>
    <mergeCell ref="CW10:CW11"/>
    <mergeCell ref="CX10:CX11"/>
    <mergeCell ref="H11:H66"/>
    <mergeCell ref="I11:I66"/>
    <mergeCell ref="J11:J66"/>
    <mergeCell ref="K11:K66"/>
    <mergeCell ref="L11:L66"/>
    <mergeCell ref="M11:M66"/>
    <mergeCell ref="N11:N66"/>
    <mergeCell ref="O11:O66"/>
    <mergeCell ref="P11:P66"/>
    <mergeCell ref="Q11:AE13"/>
    <mergeCell ref="AF11:AH22"/>
    <mergeCell ref="AI11:AM13"/>
    <mergeCell ref="AN11:AU11"/>
    <mergeCell ref="AV11:BU13"/>
    <mergeCell ref="BV11:CC11"/>
    <mergeCell ref="CD11:CS12"/>
    <mergeCell ref="AN12:AP13"/>
    <mergeCell ref="AQ12:AQ13"/>
    <mergeCell ref="AR12:AU13"/>
    <mergeCell ref="BV12:CC12"/>
    <mergeCell ref="CW12:CW13"/>
    <mergeCell ref="CX12:CX13"/>
    <mergeCell ref="BV13:CC14"/>
    <mergeCell ref="CD13:CS14"/>
    <mergeCell ref="Q14:S15"/>
    <mergeCell ref="T14:U15"/>
    <mergeCell ref="V14:W15"/>
    <mergeCell ref="X14:Y15"/>
    <mergeCell ref="Z14:AA15"/>
    <mergeCell ref="AB14:AC15"/>
    <mergeCell ref="AD14:AE15"/>
    <mergeCell ref="AI14:AM16"/>
    <mergeCell ref="AN14:BU16"/>
    <mergeCell ref="CW14:CW15"/>
    <mergeCell ref="CX14:CX15"/>
    <mergeCell ref="BV15:CA22"/>
    <mergeCell ref="CB15:CC16"/>
    <mergeCell ref="CD15:CS16"/>
    <mergeCell ref="Q16:AE17"/>
    <mergeCell ref="CW16:CW17"/>
    <mergeCell ref="CX16:CX17"/>
    <mergeCell ref="AI17:AM19"/>
    <mergeCell ref="AN17:BS19"/>
    <mergeCell ref="BT17:BU19"/>
    <mergeCell ref="CB17:CC19"/>
    <mergeCell ref="CD17:CS19"/>
    <mergeCell ref="Q18:X19"/>
    <mergeCell ref="Y18:AE19"/>
    <mergeCell ref="CW18:CW19"/>
    <mergeCell ref="CX18:CX19"/>
    <mergeCell ref="Q20:AE22"/>
    <mergeCell ref="AI20:AM22"/>
    <mergeCell ref="AN20:BU22"/>
    <mergeCell ref="CB20:CC22"/>
    <mergeCell ref="CD20:CD22"/>
    <mergeCell ref="CE20:CH22"/>
    <mergeCell ref="CI20:CI22"/>
    <mergeCell ref="CJ20:CL22"/>
    <mergeCell ref="CM20:CM22"/>
    <mergeCell ref="CN20:CQ22"/>
    <mergeCell ref="CR20:CS22"/>
    <mergeCell ref="CW20:CW21"/>
    <mergeCell ref="CX20:CX21"/>
    <mergeCell ref="CW22:CW23"/>
    <mergeCell ref="CX22:CX23"/>
    <mergeCell ref="Q23:AO24"/>
    <mergeCell ref="AP23:AV24"/>
    <mergeCell ref="AW23:BC24"/>
    <mergeCell ref="BD23:BJ24"/>
    <mergeCell ref="BK23:BQ27"/>
    <mergeCell ref="BR23:BX26"/>
    <mergeCell ref="BY23:CE24"/>
    <mergeCell ref="CF23:CL26"/>
    <mergeCell ref="CM23:CS26"/>
    <mergeCell ref="CW24:CW25"/>
    <mergeCell ref="CX24:CX25"/>
    <mergeCell ref="Q25:T26"/>
    <mergeCell ref="U25:AO26"/>
    <mergeCell ref="AP25:AV27"/>
    <mergeCell ref="AW25:BC27"/>
    <mergeCell ref="BD25:BJ27"/>
    <mergeCell ref="BY25:BY26"/>
    <mergeCell ref="BZ25:BZ26"/>
    <mergeCell ref="CA25:CE26"/>
    <mergeCell ref="CW26:CW27"/>
    <mergeCell ref="CX26:CX27"/>
    <mergeCell ref="Q27:T29"/>
    <mergeCell ref="U27:AC29"/>
    <mergeCell ref="AD27:AG27"/>
    <mergeCell ref="AI27:AJ27"/>
    <mergeCell ref="AL27:AN27"/>
    <mergeCell ref="BT27:BX27"/>
    <mergeCell ref="BY27:BY28"/>
    <mergeCell ref="BZ27:BZ28"/>
    <mergeCell ref="CA27:CE28"/>
    <mergeCell ref="CF27:CH29"/>
    <mergeCell ref="CI27:CL29"/>
    <mergeCell ref="CM27:CQ30"/>
    <mergeCell ref="CR27:CS30"/>
    <mergeCell ref="AD28:AE29"/>
    <mergeCell ref="AF28:AH29"/>
    <mergeCell ref="AI28:AI29"/>
    <mergeCell ref="AJ28:AK29"/>
    <mergeCell ref="AL28:AL29"/>
    <mergeCell ref="AM28:AN29"/>
    <mergeCell ref="AO28:AO29"/>
    <mergeCell ref="AP28:AT37"/>
    <mergeCell ref="AU28:AV37"/>
    <mergeCell ref="AW28:BC28"/>
    <mergeCell ref="BD28:BF32"/>
    <mergeCell ref="BG28:BJ32"/>
    <mergeCell ref="BK28:BL32"/>
    <mergeCell ref="BM28:BO32"/>
    <mergeCell ref="BP28:BQ32"/>
    <mergeCell ref="BT28:BX28"/>
    <mergeCell ref="CW28:CW29"/>
    <mergeCell ref="CX28:CX29"/>
    <mergeCell ref="AW29:AY30"/>
    <mergeCell ref="AZ29:BC30"/>
    <mergeCell ref="BT29:BX29"/>
    <mergeCell ref="BY29:BY30"/>
    <mergeCell ref="BZ29:BZ30"/>
    <mergeCell ref="CA29:CE30"/>
    <mergeCell ref="Q30:T31"/>
    <mergeCell ref="U30:AO31"/>
    <mergeCell ref="BT30:BX30"/>
    <mergeCell ref="CF30:CL31"/>
    <mergeCell ref="CW30:CW31"/>
    <mergeCell ref="CX30:CX31"/>
    <mergeCell ref="AW31:AY32"/>
    <mergeCell ref="AZ31:BC32"/>
    <mergeCell ref="BT31:BX31"/>
    <mergeCell ref="BY31:CE37"/>
    <mergeCell ref="CM31:CS33"/>
    <mergeCell ref="Q32:T34"/>
    <mergeCell ref="U32:AO32"/>
    <mergeCell ref="BT32:BX32"/>
    <mergeCell ref="CF32:CL33"/>
    <mergeCell ref="CW32:CW33"/>
    <mergeCell ref="CX32:CX33"/>
    <mergeCell ref="U33:AO34"/>
    <mergeCell ref="AW33:BA37"/>
    <mergeCell ref="BB33:BC37"/>
    <mergeCell ref="BD33:BH37"/>
    <mergeCell ref="BI33:BJ37"/>
    <mergeCell ref="BK33:BL37"/>
    <mergeCell ref="BM33:BN37"/>
    <mergeCell ref="BO33:BP37"/>
    <mergeCell ref="BQ33:BQ37"/>
    <mergeCell ref="BT33:BX33"/>
    <mergeCell ref="BT34:BX34"/>
    <mergeCell ref="CF34:CG35"/>
    <mergeCell ref="CH34:CI35"/>
    <mergeCell ref="CJ34:CK35"/>
    <mergeCell ref="CL34:CL35"/>
    <mergeCell ref="CM34:CQ37"/>
    <mergeCell ref="CR34:CS37"/>
    <mergeCell ref="CW34:CW35"/>
    <mergeCell ref="CX34:CX35"/>
    <mergeCell ref="Q35:T37"/>
    <mergeCell ref="U35:AO35"/>
    <mergeCell ref="BT35:BX35"/>
    <mergeCell ref="U36:AO37"/>
    <mergeCell ref="BR36:BX37"/>
    <mergeCell ref="CF36:CL37"/>
    <mergeCell ref="CW36:CW37"/>
    <mergeCell ref="CX36:CX37"/>
    <mergeCell ref="Q38:BQ39"/>
    <mergeCell ref="BS38:CL38"/>
    <mergeCell ref="CM38:CS41"/>
    <mergeCell ref="CW38:CW39"/>
    <mergeCell ref="CX38:CX39"/>
    <mergeCell ref="BS39:CL39"/>
    <mergeCell ref="Q40:BQ40"/>
    <mergeCell ref="BR40:BR42"/>
    <mergeCell ref="BS40:BS42"/>
    <mergeCell ref="BT40:BU42"/>
    <mergeCell ref="BV40:CL42"/>
    <mergeCell ref="CW40:CW41"/>
    <mergeCell ref="CX40:CX41"/>
    <mergeCell ref="Q41:S51"/>
    <mergeCell ref="T41:AH42"/>
    <mergeCell ref="AI41:BE42"/>
    <mergeCell ref="BF41:BH51"/>
    <mergeCell ref="BK41:BP43"/>
    <mergeCell ref="BQ41:BQ51"/>
    <mergeCell ref="BI42:BJ43"/>
    <mergeCell ref="CM42:CQ45"/>
    <mergeCell ref="CR42:CS45"/>
    <mergeCell ref="CW42:CW43"/>
    <mergeCell ref="CX42:CX43"/>
    <mergeCell ref="V43:AH44"/>
    <mergeCell ref="AI43:AM45"/>
    <mergeCell ref="AN43:AT45"/>
    <mergeCell ref="AU43:BE45"/>
    <mergeCell ref="BR43:BR45"/>
    <mergeCell ref="BS43:BS45"/>
    <mergeCell ref="BT43:BU45"/>
    <mergeCell ref="BV43:CL45"/>
    <mergeCell ref="T44:U44"/>
    <mergeCell ref="BK44:BP48"/>
    <mergeCell ref="CW44:CW45"/>
    <mergeCell ref="CX44:CX45"/>
    <mergeCell ref="T45:Y46"/>
    <mergeCell ref="Z45:AA46"/>
    <mergeCell ref="AB45:AC46"/>
    <mergeCell ref="AD45:AE46"/>
    <mergeCell ref="AF45:AH46"/>
    <mergeCell ref="BI45:BJ48"/>
    <mergeCell ref="AI46:AJ47"/>
    <mergeCell ref="AK46:AK47"/>
    <mergeCell ref="AL46:AM47"/>
    <mergeCell ref="AN46:AR47"/>
    <mergeCell ref="AS46:AT47"/>
    <mergeCell ref="AU46:BC51"/>
    <mergeCell ref="BD46:BE51"/>
    <mergeCell ref="BR46:BR48"/>
    <mergeCell ref="BS46:BS48"/>
    <mergeCell ref="BT46:BU48"/>
    <mergeCell ref="BV46:CL48"/>
    <mergeCell ref="CM46:CS48"/>
    <mergeCell ref="CW46:CW47"/>
    <mergeCell ref="CX46:CX47"/>
    <mergeCell ref="V47:AH49"/>
    <mergeCell ref="T48:U49"/>
    <mergeCell ref="AI48:AJ49"/>
    <mergeCell ref="AK48:AK49"/>
    <mergeCell ref="AL48:AM49"/>
    <mergeCell ref="AN48:AR49"/>
    <mergeCell ref="AS48:AT49"/>
    <mergeCell ref="BK49:BP51"/>
    <mergeCell ref="BR49:BR51"/>
    <mergeCell ref="BS49:BS51"/>
    <mergeCell ref="BT49:BU51"/>
    <mergeCell ref="BV49:CL51"/>
    <mergeCell ref="CM49:CQ51"/>
    <mergeCell ref="CR49:CS51"/>
    <mergeCell ref="CW49:CX66"/>
    <mergeCell ref="T50:AC51"/>
    <mergeCell ref="AD50:AH51"/>
    <mergeCell ref="AI50:AJ51"/>
    <mergeCell ref="AK50:AK51"/>
    <mergeCell ref="AL50:AM51"/>
    <mergeCell ref="AN50:AR51"/>
    <mergeCell ref="AS50:AT51"/>
    <mergeCell ref="BI50:BJ51"/>
    <mergeCell ref="Q52:CS53"/>
    <mergeCell ref="Q54:AE55"/>
    <mergeCell ref="AF54:AH66"/>
    <mergeCell ref="AI54:AM56"/>
    <mergeCell ref="AN54:AU54"/>
    <mergeCell ref="AV54:BU56"/>
    <mergeCell ref="BV54:CC56"/>
    <mergeCell ref="CD54:CS56"/>
    <mergeCell ref="AN55:AP56"/>
    <mergeCell ref="AQ55:AQ56"/>
    <mergeCell ref="AR55:AU56"/>
    <mergeCell ref="Q56:V57"/>
    <mergeCell ref="W56:Z57"/>
    <mergeCell ref="AA56:AE57"/>
    <mergeCell ref="AI57:AM57"/>
    <mergeCell ref="AN57:BU57"/>
    <mergeCell ref="BV57:CA63"/>
    <mergeCell ref="CB57:CC58"/>
    <mergeCell ref="CD57:CS58"/>
    <mergeCell ref="Q58:AE58"/>
    <mergeCell ref="AI58:AM60"/>
    <mergeCell ref="AN58:BU60"/>
    <mergeCell ref="Q59:V60"/>
    <mergeCell ref="W59:Z60"/>
    <mergeCell ref="AA59:AE60"/>
    <mergeCell ref="CB59:CC61"/>
    <mergeCell ref="CD59:CS61"/>
    <mergeCell ref="Q61:V62"/>
    <mergeCell ref="W61:Z62"/>
    <mergeCell ref="AA61:AE62"/>
    <mergeCell ref="AI61:AM63"/>
    <mergeCell ref="AN61:BS63"/>
    <mergeCell ref="BT61:BU63"/>
    <mergeCell ref="CB62:CC63"/>
    <mergeCell ref="CD62:CD63"/>
    <mergeCell ref="CE62:CH63"/>
    <mergeCell ref="CI62:CI63"/>
    <mergeCell ref="CJ62:CL63"/>
    <mergeCell ref="CM62:CM63"/>
    <mergeCell ref="CN62:CQ63"/>
    <mergeCell ref="CR62:CS63"/>
    <mergeCell ref="Q63:AE66"/>
    <mergeCell ref="AI64:AM66"/>
    <mergeCell ref="AN64:BU66"/>
    <mergeCell ref="BV64:CA66"/>
    <mergeCell ref="CB64:CG66"/>
    <mergeCell ref="CH64:CM66"/>
    <mergeCell ref="CN64:CP64"/>
    <mergeCell ref="CQ64:CS64"/>
    <mergeCell ref="CN65:CP66"/>
    <mergeCell ref="CQ65:CS66"/>
  </mergeCells>
  <conditionalFormatting sqref="CQ65:CS66">
    <cfRule type="expression" priority="2" aboveAverage="0" equalAverage="0" bottom="0" percent="0" rank="0" text="" dxfId="2">
      <formula>CN64&lt;&gt;""</formula>
    </cfRule>
  </conditionalFormatting>
  <conditionalFormatting sqref="CN65:CP66">
    <cfRule type="expression" priority="3" aboveAverage="0" equalAverage="0" bottom="0" percent="0" rank="0" text="" dxfId="3">
      <formula>CQ64&lt;&gt;""</formula>
    </cfRule>
  </conditionalFormatting>
  <dataValidations count="7">
    <dataValidation allowBlank="true" operator="between" showDropDown="false" showErrorMessage="true" showInputMessage="true" sqref="U25:AO26 AN57:BU57" type="none">
      <formula1>0</formula1>
      <formula2>0</formula2>
    </dataValidation>
    <dataValidation allowBlank="true" operator="between" showDropDown="false" showErrorMessage="true" showInputMessage="true" sqref="W59:Z60" type="list">
      <formula1>"1,2,3,4"</formula1>
      <formula2>0</formula2>
    </dataValidation>
    <dataValidation allowBlank="true" operator="between" showDropDown="false" showErrorMessage="true" showInputMessage="true" sqref="W56:Z57" type="list">
      <formula1>"1,2,3"</formula1>
      <formula2>0</formula2>
    </dataValidation>
    <dataValidation allowBlank="true" operator="between" showDropDown="false" showErrorMessage="true" showInputMessage="true" sqref="AM28:AN29 BO33:BP37 CJ34:CK35 AD45:AE46 AL46:AM51" type="list">
      <formula1>"1,2,3,4,5,6,7,8,9,10,11,12,13,14,15,16,17,18,19,20,21,22,23,24,25,26,27,28,29,30,31"</formula1>
      <formula2>0</formula2>
    </dataValidation>
    <dataValidation allowBlank="true" operator="between" showDropDown="false" showErrorMessage="true" showInputMessage="true" sqref="CF27:CH29 AJ28:AK29 BD28:BF32 AW29:AY32 BK33:BL37 CF34:CG35 Z45:AA46 AI46:AJ51 W61:Z62" type="list">
      <formula1>"1,2,3,4,5,6,7,8,9,10,11,12"</formula1>
      <formula2>0</formula2>
    </dataValidation>
    <dataValidation allowBlank="true" operator="between" showDropDown="false" showErrorMessage="true" showInputMessage="true" sqref="BZ4:CA5 CG4:CH5 CN4:CN5 BY25:BY30 BR27:BR35 BR40:BR50 BI41 T43 BI44 T47 BI49 BR51 CN64:CS64" type="list">
      <formula1>"✔"</formula1>
      <formula2>0</formula2>
    </dataValidation>
    <dataValidation allowBlank="true" operator="between" showDropDown="false" showErrorMessage="true" showInputMessage="true" sqref="AD28:AE29" type="list">
      <formula1>"令和,平成,昭和,大正,西暦"</formula1>
      <formula2>0</formula2>
    </dataValidation>
  </dataValidations>
  <printOptions headings="false" gridLines="false" gridLinesSet="true" horizontalCentered="false" verticalCentered="false"/>
  <pageMargins left="0" right="0" top="0.340277777777778" bottom="0.2" header="0.511805555555555" footer="0.511805555555555"/>
  <pageSetup paperSize="9" scale="100" firstPageNumber="0" fitToWidth="0"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X70"/>
  <sheetViews>
    <sheetView showFormulas="false" showGridLines="true" showRowColHeaders="true" showZeros="true" rightToLeft="false" tabSelected="false" showOutlineSymbols="true" defaultGridColor="true" view="pageBreakPreview" topLeftCell="A1" colorId="64" zoomScale="50" zoomScaleNormal="40" zoomScalePageLayoutView="50" workbookViewId="0">
      <selection pane="topLeft" activeCell="AW28" activeCellId="0" sqref="AW28"/>
    </sheetView>
  </sheetViews>
  <sheetFormatPr defaultColWidth="10.328125" defaultRowHeight="18.75" zeroHeight="false" outlineLevelRow="0" outlineLevelCol="0"/>
  <cols>
    <col collapsed="false" customWidth="true" hidden="false" outlineLevel="0" max="100" min="1" style="194" width="3.6"/>
    <col collapsed="false" customWidth="true" hidden="false" outlineLevel="0" max="101" min="101" style="195" width="42.07"/>
    <col collapsed="false" customWidth="true" hidden="false" outlineLevel="0" max="102" min="102" style="195" width="120.48"/>
    <col collapsed="false" customWidth="false" hidden="false" outlineLevel="0" max="1024" min="103" style="194" width="10.34"/>
  </cols>
  <sheetData>
    <row r="1" customFormat="false" ht="18.75" hidden="false" customHeight="true" outlineLevel="0" collapsed="false">
      <c r="A1" s="196"/>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c r="CV1" s="196"/>
      <c r="CW1" s="197"/>
    </row>
    <row r="2" customFormat="false" ht="18.75" hidden="false" customHeight="true" outlineLevel="0" collapsed="false">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7"/>
    </row>
    <row r="3" customFormat="false" ht="18.75" hidden="false" customHeight="true" outlineLevel="0" collapsed="false">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row>
    <row r="4" customFormat="false" ht="18.75" hidden="false" customHeight="true" outlineLevel="0" collapsed="false">
      <c r="A4" s="196"/>
      <c r="B4" s="196"/>
      <c r="C4" s="196"/>
      <c r="D4" s="196"/>
      <c r="E4" s="196"/>
      <c r="F4" s="196"/>
      <c r="G4" s="196"/>
      <c r="H4" s="198" t="s">
        <v>0</v>
      </c>
      <c r="I4" s="198"/>
      <c r="J4" s="198"/>
      <c r="K4" s="198"/>
      <c r="L4" s="198"/>
      <c r="M4" s="198"/>
      <c r="N4" s="198"/>
      <c r="O4" s="198"/>
      <c r="P4" s="198"/>
      <c r="Q4" s="199"/>
      <c r="R4" s="199"/>
      <c r="S4" s="199"/>
      <c r="T4" s="199"/>
      <c r="U4" s="199"/>
      <c r="V4" s="199"/>
      <c r="W4" s="200" t="s">
        <v>1</v>
      </c>
      <c r="X4" s="200"/>
      <c r="Y4" s="200"/>
      <c r="Z4" s="200"/>
      <c r="AA4" s="200"/>
      <c r="AB4" s="200"/>
      <c r="AC4" s="200"/>
      <c r="AD4" s="200"/>
      <c r="AE4" s="200"/>
      <c r="AF4" s="200"/>
      <c r="AG4" s="200"/>
      <c r="AH4" s="200"/>
      <c r="AI4" s="200"/>
      <c r="AJ4" s="200"/>
      <c r="AK4" s="201" t="s">
        <v>2</v>
      </c>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2" t="s">
        <v>3</v>
      </c>
      <c r="BW4" s="202"/>
      <c r="BX4" s="202"/>
      <c r="BY4" s="202"/>
      <c r="BZ4" s="203"/>
      <c r="CA4" s="203"/>
      <c r="CB4" s="204" t="s">
        <v>4</v>
      </c>
      <c r="CC4" s="204"/>
      <c r="CD4" s="204"/>
      <c r="CE4" s="204"/>
      <c r="CF4" s="204"/>
      <c r="CG4" s="205"/>
      <c r="CH4" s="205"/>
      <c r="CI4" s="206" t="s">
        <v>5</v>
      </c>
      <c r="CJ4" s="206"/>
      <c r="CK4" s="206"/>
      <c r="CL4" s="206"/>
      <c r="CM4" s="206"/>
      <c r="CN4" s="207"/>
      <c r="CO4" s="208" t="s">
        <v>6</v>
      </c>
      <c r="CP4" s="208"/>
      <c r="CQ4" s="208"/>
      <c r="CR4" s="208"/>
      <c r="CS4" s="208"/>
      <c r="CT4" s="196"/>
      <c r="CU4" s="196"/>
      <c r="CV4" s="196"/>
      <c r="CW4" s="209" t="s">
        <v>7</v>
      </c>
      <c r="CX4" s="210" t="s">
        <v>8</v>
      </c>
    </row>
    <row r="5" customFormat="false" ht="18.75" hidden="false" customHeight="true" outlineLevel="0" collapsed="false">
      <c r="A5" s="196"/>
      <c r="B5" s="196"/>
      <c r="C5" s="196"/>
      <c r="D5" s="196"/>
      <c r="E5" s="196"/>
      <c r="F5" s="196"/>
      <c r="G5" s="196"/>
      <c r="H5" s="198"/>
      <c r="I5" s="198"/>
      <c r="J5" s="198"/>
      <c r="K5" s="198"/>
      <c r="L5" s="198"/>
      <c r="M5" s="198"/>
      <c r="N5" s="198"/>
      <c r="O5" s="198"/>
      <c r="P5" s="198"/>
      <c r="Q5" s="199"/>
      <c r="R5" s="199"/>
      <c r="S5" s="199"/>
      <c r="T5" s="199"/>
      <c r="U5" s="199"/>
      <c r="V5" s="199"/>
      <c r="W5" s="200"/>
      <c r="X5" s="200"/>
      <c r="Y5" s="200"/>
      <c r="Z5" s="200"/>
      <c r="AA5" s="200"/>
      <c r="AB5" s="200"/>
      <c r="AC5" s="200"/>
      <c r="AD5" s="200"/>
      <c r="AE5" s="200"/>
      <c r="AF5" s="200"/>
      <c r="AG5" s="200"/>
      <c r="AH5" s="200"/>
      <c r="AI5" s="200"/>
      <c r="AJ5" s="200"/>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2"/>
      <c r="BW5" s="202"/>
      <c r="BX5" s="202"/>
      <c r="BY5" s="202"/>
      <c r="BZ5" s="203"/>
      <c r="CA5" s="203"/>
      <c r="CB5" s="204"/>
      <c r="CC5" s="204"/>
      <c r="CD5" s="204"/>
      <c r="CE5" s="204"/>
      <c r="CF5" s="204"/>
      <c r="CG5" s="205"/>
      <c r="CH5" s="205"/>
      <c r="CI5" s="206"/>
      <c r="CJ5" s="206"/>
      <c r="CK5" s="206"/>
      <c r="CL5" s="206"/>
      <c r="CM5" s="206"/>
      <c r="CN5" s="207"/>
      <c r="CO5" s="208"/>
      <c r="CP5" s="208"/>
      <c r="CQ5" s="208"/>
      <c r="CR5" s="208"/>
      <c r="CS5" s="208"/>
      <c r="CT5" s="196"/>
      <c r="CU5" s="196"/>
      <c r="CV5" s="196"/>
      <c r="CW5" s="209"/>
      <c r="CX5" s="210"/>
    </row>
    <row r="6" customFormat="false" ht="18.75" hidden="false" customHeight="true" outlineLevel="0" collapsed="false">
      <c r="A6" s="196"/>
      <c r="B6" s="196"/>
      <c r="C6" s="196"/>
      <c r="D6" s="196"/>
      <c r="E6" s="196"/>
      <c r="F6" s="196"/>
      <c r="G6" s="196"/>
      <c r="H6" s="198"/>
      <c r="I6" s="198"/>
      <c r="J6" s="198"/>
      <c r="K6" s="198"/>
      <c r="L6" s="198"/>
      <c r="M6" s="198"/>
      <c r="N6" s="198"/>
      <c r="O6" s="198"/>
      <c r="P6" s="198"/>
      <c r="Q6" s="199"/>
      <c r="R6" s="199"/>
      <c r="S6" s="199"/>
      <c r="T6" s="199"/>
      <c r="U6" s="199"/>
      <c r="V6" s="199"/>
      <c r="W6" s="200" t="s">
        <v>9</v>
      </c>
      <c r="X6" s="200"/>
      <c r="Y6" s="200"/>
      <c r="Z6" s="200"/>
      <c r="AA6" s="200"/>
      <c r="AB6" s="200"/>
      <c r="AC6" s="200"/>
      <c r="AD6" s="200"/>
      <c r="AE6" s="200"/>
      <c r="AF6" s="200"/>
      <c r="AG6" s="200"/>
      <c r="AH6" s="200"/>
      <c r="AI6" s="200"/>
      <c r="AJ6" s="200"/>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2"/>
      <c r="BW6" s="202"/>
      <c r="BX6" s="202"/>
      <c r="BY6" s="202"/>
      <c r="BZ6" s="211"/>
      <c r="CA6" s="211"/>
      <c r="CB6" s="211"/>
      <c r="CC6" s="211"/>
      <c r="CD6" s="211"/>
      <c r="CE6" s="211"/>
      <c r="CF6" s="211"/>
      <c r="CG6" s="211"/>
      <c r="CH6" s="211"/>
      <c r="CI6" s="211"/>
      <c r="CJ6" s="211"/>
      <c r="CK6" s="211"/>
      <c r="CL6" s="211"/>
      <c r="CM6" s="211"/>
      <c r="CN6" s="211"/>
      <c r="CO6" s="211"/>
      <c r="CP6" s="211"/>
      <c r="CQ6" s="211"/>
      <c r="CR6" s="211"/>
      <c r="CS6" s="211"/>
      <c r="CT6" s="196"/>
      <c r="CU6" s="196"/>
      <c r="CV6" s="196"/>
      <c r="CW6" s="212" t="s">
        <v>10</v>
      </c>
      <c r="CX6" s="213" t="str">
        <f aca="false">IF(OR($T$14="",$X$14="",$AB$14=""),"提出年月日が未入力です","OK!")</f>
        <v>OK!</v>
      </c>
    </row>
    <row r="7" customFormat="false" ht="18.75" hidden="false" customHeight="true" outlineLevel="0" collapsed="false">
      <c r="A7" s="196"/>
      <c r="B7" s="196"/>
      <c r="C7" s="196"/>
      <c r="D7" s="196"/>
      <c r="E7" s="196"/>
      <c r="F7" s="196"/>
      <c r="G7" s="196"/>
      <c r="H7" s="198"/>
      <c r="I7" s="198"/>
      <c r="J7" s="198"/>
      <c r="K7" s="198"/>
      <c r="L7" s="198"/>
      <c r="M7" s="198"/>
      <c r="N7" s="198"/>
      <c r="O7" s="198"/>
      <c r="P7" s="198"/>
      <c r="Q7" s="199"/>
      <c r="R7" s="199"/>
      <c r="S7" s="199"/>
      <c r="T7" s="199"/>
      <c r="U7" s="199"/>
      <c r="V7" s="199"/>
      <c r="W7" s="200"/>
      <c r="X7" s="200"/>
      <c r="Y7" s="200"/>
      <c r="Z7" s="200"/>
      <c r="AA7" s="200"/>
      <c r="AB7" s="200"/>
      <c r="AC7" s="200"/>
      <c r="AD7" s="200"/>
      <c r="AE7" s="200"/>
      <c r="AF7" s="200"/>
      <c r="AG7" s="200"/>
      <c r="AH7" s="200"/>
      <c r="AI7" s="200"/>
      <c r="AJ7" s="200"/>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2"/>
      <c r="BW7" s="202"/>
      <c r="BX7" s="202"/>
      <c r="BY7" s="202"/>
      <c r="BZ7" s="211"/>
      <c r="CA7" s="211"/>
      <c r="CB7" s="211"/>
      <c r="CC7" s="211"/>
      <c r="CD7" s="211"/>
      <c r="CE7" s="211"/>
      <c r="CF7" s="211"/>
      <c r="CG7" s="211"/>
      <c r="CH7" s="211"/>
      <c r="CI7" s="211"/>
      <c r="CJ7" s="211"/>
      <c r="CK7" s="211"/>
      <c r="CL7" s="211"/>
      <c r="CM7" s="211"/>
      <c r="CN7" s="211"/>
      <c r="CO7" s="211"/>
      <c r="CP7" s="211"/>
      <c r="CQ7" s="211"/>
      <c r="CR7" s="211"/>
      <c r="CS7" s="211"/>
      <c r="CT7" s="196"/>
      <c r="CU7" s="196"/>
      <c r="CV7" s="196"/>
      <c r="CW7" s="212"/>
      <c r="CX7" s="213" t="str">
        <f aca="false">IF(OR($T$14="",$X$14="",$AB$14=""),"提出年月日が未入力です","OK!")</f>
        <v>OK!</v>
      </c>
    </row>
    <row r="8" customFormat="false" ht="18.75" hidden="false" customHeight="true" outlineLevel="0" collapsed="false">
      <c r="A8" s="196"/>
      <c r="B8" s="196"/>
      <c r="C8" s="196"/>
      <c r="D8" s="196"/>
      <c r="E8" s="196"/>
      <c r="F8" s="196"/>
      <c r="G8" s="196"/>
      <c r="H8" s="198"/>
      <c r="I8" s="198"/>
      <c r="J8" s="198"/>
      <c r="K8" s="198"/>
      <c r="L8" s="198"/>
      <c r="M8" s="198"/>
      <c r="N8" s="198"/>
      <c r="O8" s="198"/>
      <c r="P8" s="198"/>
      <c r="Q8" s="214" t="s">
        <v>11</v>
      </c>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02"/>
      <c r="BW8" s="202"/>
      <c r="BX8" s="202"/>
      <c r="BY8" s="202"/>
      <c r="BZ8" s="211"/>
      <c r="CA8" s="211"/>
      <c r="CB8" s="211"/>
      <c r="CC8" s="211"/>
      <c r="CD8" s="211"/>
      <c r="CE8" s="211"/>
      <c r="CF8" s="211"/>
      <c r="CG8" s="211"/>
      <c r="CH8" s="211"/>
      <c r="CI8" s="211"/>
      <c r="CJ8" s="211"/>
      <c r="CK8" s="211"/>
      <c r="CL8" s="211"/>
      <c r="CM8" s="211"/>
      <c r="CN8" s="211"/>
      <c r="CO8" s="211"/>
      <c r="CP8" s="211"/>
      <c r="CQ8" s="211"/>
      <c r="CR8" s="211"/>
      <c r="CS8" s="211"/>
      <c r="CT8" s="196"/>
      <c r="CU8" s="196"/>
      <c r="CV8" s="196"/>
      <c r="CW8" s="215" t="s">
        <v>12</v>
      </c>
      <c r="CX8" s="216" t="str">
        <f aca="false">IF($Q$18="","提出先市区町村名が未入力です","OK!")</f>
        <v>OK!</v>
      </c>
    </row>
    <row r="9" customFormat="false" ht="18.75" hidden="false" customHeight="true" outlineLevel="0" collapsed="false">
      <c r="A9" s="196"/>
      <c r="B9" s="196"/>
      <c r="C9" s="196"/>
      <c r="D9" s="196"/>
      <c r="E9" s="196"/>
      <c r="F9" s="196"/>
      <c r="G9" s="196"/>
      <c r="H9" s="198"/>
      <c r="I9" s="198"/>
      <c r="J9" s="198"/>
      <c r="K9" s="198"/>
      <c r="L9" s="198"/>
      <c r="M9" s="198"/>
      <c r="N9" s="198"/>
      <c r="O9" s="198"/>
      <c r="P9" s="198"/>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02"/>
      <c r="BW9" s="202"/>
      <c r="BX9" s="202"/>
      <c r="BY9" s="202"/>
      <c r="BZ9" s="211"/>
      <c r="CA9" s="211"/>
      <c r="CB9" s="211"/>
      <c r="CC9" s="211"/>
      <c r="CD9" s="211"/>
      <c r="CE9" s="211"/>
      <c r="CF9" s="211"/>
      <c r="CG9" s="211"/>
      <c r="CH9" s="211"/>
      <c r="CI9" s="211"/>
      <c r="CJ9" s="211"/>
      <c r="CK9" s="211"/>
      <c r="CL9" s="211"/>
      <c r="CM9" s="211"/>
      <c r="CN9" s="211"/>
      <c r="CO9" s="211"/>
      <c r="CP9" s="211"/>
      <c r="CQ9" s="211"/>
      <c r="CR9" s="211"/>
      <c r="CS9" s="211"/>
      <c r="CT9" s="196"/>
      <c r="CU9" s="196"/>
      <c r="CV9" s="196"/>
      <c r="CW9" s="215"/>
      <c r="CX9" s="216" t="str">
        <f aca="false">IF($Q$18="","提出先市区町村名が未入力です","OK!")</f>
        <v>OK!</v>
      </c>
    </row>
    <row r="10" customFormat="false" ht="18.75" hidden="false" customHeight="true" outlineLevel="0" collapsed="false">
      <c r="A10" s="196"/>
      <c r="B10" s="196"/>
      <c r="C10" s="196"/>
      <c r="D10" s="196"/>
      <c r="E10" s="196"/>
      <c r="F10" s="196"/>
      <c r="G10" s="196"/>
      <c r="H10" s="217"/>
      <c r="I10" s="217" t="n">
        <v>4</v>
      </c>
      <c r="J10" s="218" t="n">
        <v>3</v>
      </c>
      <c r="K10" s="217"/>
      <c r="L10" s="217"/>
      <c r="M10" s="217"/>
      <c r="N10" s="217"/>
      <c r="O10" s="217" t="n">
        <v>2</v>
      </c>
      <c r="P10" s="217" t="n">
        <v>1</v>
      </c>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02"/>
      <c r="BW10" s="202"/>
      <c r="BX10" s="202"/>
      <c r="BY10" s="202"/>
      <c r="BZ10" s="211"/>
      <c r="CA10" s="211"/>
      <c r="CB10" s="211"/>
      <c r="CC10" s="211"/>
      <c r="CD10" s="211"/>
      <c r="CE10" s="211"/>
      <c r="CF10" s="211"/>
      <c r="CG10" s="211"/>
      <c r="CH10" s="211"/>
      <c r="CI10" s="211"/>
      <c r="CJ10" s="211"/>
      <c r="CK10" s="211"/>
      <c r="CL10" s="211"/>
      <c r="CM10" s="211"/>
      <c r="CN10" s="211"/>
      <c r="CO10" s="211"/>
      <c r="CP10" s="211"/>
      <c r="CQ10" s="211"/>
      <c r="CR10" s="211"/>
      <c r="CS10" s="211"/>
      <c r="CT10" s="196"/>
      <c r="CU10" s="196"/>
      <c r="CV10" s="196"/>
      <c r="CW10" s="215" t="s">
        <v>13</v>
      </c>
      <c r="CX10" s="216" t="str">
        <f aca="false">IF(AND(OR($AN$12="",$AR$12=""),OR($AN$55="",$AR$55="")),"郵便番号が未入力です","OK!")</f>
        <v>OK!</v>
      </c>
    </row>
    <row r="11" customFormat="false" ht="18.75" hidden="false" customHeight="true" outlineLevel="0" collapsed="false">
      <c r="A11" s="196"/>
      <c r="B11" s="196"/>
      <c r="C11" s="196"/>
      <c r="D11" s="196"/>
      <c r="E11" s="196"/>
      <c r="F11" s="196"/>
      <c r="G11" s="196"/>
      <c r="H11" s="219"/>
      <c r="I11" s="219" t="s">
        <v>14</v>
      </c>
      <c r="J11" s="220" t="s">
        <v>15</v>
      </c>
      <c r="K11" s="219" t="s">
        <v>16</v>
      </c>
      <c r="L11" s="219" t="s">
        <v>17</v>
      </c>
      <c r="M11" s="219" t="s">
        <v>18</v>
      </c>
      <c r="N11" s="219" t="s">
        <v>19</v>
      </c>
      <c r="O11" s="219" t="s">
        <v>20</v>
      </c>
      <c r="P11" s="219" t="s">
        <v>21</v>
      </c>
      <c r="Q11" s="221"/>
      <c r="R11" s="221"/>
      <c r="S11" s="221"/>
      <c r="T11" s="221"/>
      <c r="U11" s="221"/>
      <c r="V11" s="221"/>
      <c r="W11" s="221"/>
      <c r="X11" s="221"/>
      <c r="Y11" s="221"/>
      <c r="Z11" s="221"/>
      <c r="AA11" s="221"/>
      <c r="AB11" s="221"/>
      <c r="AC11" s="221"/>
      <c r="AD11" s="221"/>
      <c r="AE11" s="221"/>
      <c r="AF11" s="222" t="s">
        <v>22</v>
      </c>
      <c r="AG11" s="222"/>
      <c r="AH11" s="222"/>
      <c r="AI11" s="223" t="s">
        <v>23</v>
      </c>
      <c r="AJ11" s="223"/>
      <c r="AK11" s="223"/>
      <c r="AL11" s="223"/>
      <c r="AM11" s="223"/>
      <c r="AN11" s="224" t="s">
        <v>24</v>
      </c>
      <c r="AO11" s="224"/>
      <c r="AP11" s="224"/>
      <c r="AQ11" s="224"/>
      <c r="AR11" s="224"/>
      <c r="AS11" s="224"/>
      <c r="AT11" s="224"/>
      <c r="AU11" s="224"/>
      <c r="AV11" s="225" t="s">
        <v>139</v>
      </c>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6" t="s">
        <v>25</v>
      </c>
      <c r="BW11" s="226"/>
      <c r="BX11" s="226"/>
      <c r="BY11" s="226"/>
      <c r="BZ11" s="226"/>
      <c r="CA11" s="226"/>
      <c r="CB11" s="226"/>
      <c r="CC11" s="226"/>
      <c r="CD11" s="227" t="s">
        <v>140</v>
      </c>
      <c r="CE11" s="227"/>
      <c r="CF11" s="227"/>
      <c r="CG11" s="227"/>
      <c r="CH11" s="227"/>
      <c r="CI11" s="227"/>
      <c r="CJ11" s="227"/>
      <c r="CK11" s="227"/>
      <c r="CL11" s="227"/>
      <c r="CM11" s="227"/>
      <c r="CN11" s="227"/>
      <c r="CO11" s="227"/>
      <c r="CP11" s="227"/>
      <c r="CQ11" s="227"/>
      <c r="CR11" s="227"/>
      <c r="CS11" s="227"/>
      <c r="CT11" s="196"/>
      <c r="CU11" s="196"/>
      <c r="CV11" s="196"/>
      <c r="CW11" s="215"/>
      <c r="CX11" s="216" t="str">
        <f aca="false">IF(AND(OR($AN$12="",$AR$12=""),OR($AN$55="",$AR$55="")),"郵便番号が未入力です","OK!")</f>
        <v>OK!</v>
      </c>
    </row>
    <row r="12" customFormat="false" ht="18.75" hidden="false" customHeight="true" outlineLevel="0" collapsed="false">
      <c r="A12" s="196"/>
      <c r="B12" s="196"/>
      <c r="C12" s="196"/>
      <c r="D12" s="196"/>
      <c r="E12" s="196"/>
      <c r="F12" s="196"/>
      <c r="G12" s="196"/>
      <c r="H12" s="219"/>
      <c r="I12" s="219"/>
      <c r="J12" s="220"/>
      <c r="K12" s="219"/>
      <c r="L12" s="219"/>
      <c r="M12" s="219"/>
      <c r="N12" s="219"/>
      <c r="O12" s="219"/>
      <c r="P12" s="219"/>
      <c r="Q12" s="221"/>
      <c r="R12" s="221"/>
      <c r="S12" s="221"/>
      <c r="T12" s="221"/>
      <c r="U12" s="221"/>
      <c r="V12" s="221"/>
      <c r="W12" s="221"/>
      <c r="X12" s="221"/>
      <c r="Y12" s="221"/>
      <c r="Z12" s="221"/>
      <c r="AA12" s="221"/>
      <c r="AB12" s="221"/>
      <c r="AC12" s="221"/>
      <c r="AD12" s="221"/>
      <c r="AE12" s="221"/>
      <c r="AF12" s="222"/>
      <c r="AG12" s="222"/>
      <c r="AH12" s="222"/>
      <c r="AI12" s="223"/>
      <c r="AJ12" s="223"/>
      <c r="AK12" s="223"/>
      <c r="AL12" s="223"/>
      <c r="AM12" s="223"/>
      <c r="AN12" s="228" t="s">
        <v>141</v>
      </c>
      <c r="AO12" s="228"/>
      <c r="AP12" s="228"/>
      <c r="AQ12" s="229" t="s">
        <v>26</v>
      </c>
      <c r="AR12" s="230" t="s">
        <v>142</v>
      </c>
      <c r="AS12" s="230"/>
      <c r="AT12" s="230"/>
      <c r="AU12" s="230"/>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31" t="s">
        <v>27</v>
      </c>
      <c r="BW12" s="231"/>
      <c r="BX12" s="231"/>
      <c r="BY12" s="231"/>
      <c r="BZ12" s="231"/>
      <c r="CA12" s="231"/>
      <c r="CB12" s="231"/>
      <c r="CC12" s="231"/>
      <c r="CD12" s="227"/>
      <c r="CE12" s="227"/>
      <c r="CF12" s="227"/>
      <c r="CG12" s="227"/>
      <c r="CH12" s="227"/>
      <c r="CI12" s="227"/>
      <c r="CJ12" s="227"/>
      <c r="CK12" s="227"/>
      <c r="CL12" s="227"/>
      <c r="CM12" s="227"/>
      <c r="CN12" s="227"/>
      <c r="CO12" s="227"/>
      <c r="CP12" s="227"/>
      <c r="CQ12" s="227"/>
      <c r="CR12" s="227"/>
      <c r="CS12" s="227"/>
      <c r="CT12" s="196"/>
      <c r="CU12" s="196"/>
      <c r="CV12" s="196"/>
      <c r="CW12" s="215" t="s">
        <v>28</v>
      </c>
      <c r="CX12" s="216" t="str">
        <f aca="false">IF(AND($AV$11="",$AV$54=""),"事業所所在地が未入力です","OK!")</f>
        <v>OK!</v>
      </c>
    </row>
    <row r="13" customFormat="false" ht="18.75" hidden="false" customHeight="true" outlineLevel="0" collapsed="false">
      <c r="A13" s="196"/>
      <c r="B13" s="196"/>
      <c r="C13" s="196"/>
      <c r="D13" s="196"/>
      <c r="E13" s="196"/>
      <c r="F13" s="196"/>
      <c r="G13" s="196"/>
      <c r="H13" s="219"/>
      <c r="I13" s="219"/>
      <c r="J13" s="220"/>
      <c r="K13" s="219"/>
      <c r="L13" s="219"/>
      <c r="M13" s="219"/>
      <c r="N13" s="219"/>
      <c r="O13" s="219"/>
      <c r="P13" s="219"/>
      <c r="Q13" s="221"/>
      <c r="R13" s="221"/>
      <c r="S13" s="221"/>
      <c r="T13" s="221"/>
      <c r="U13" s="221"/>
      <c r="V13" s="221"/>
      <c r="W13" s="221"/>
      <c r="X13" s="221"/>
      <c r="Y13" s="221"/>
      <c r="Z13" s="221"/>
      <c r="AA13" s="221"/>
      <c r="AB13" s="221"/>
      <c r="AC13" s="221"/>
      <c r="AD13" s="221"/>
      <c r="AE13" s="221"/>
      <c r="AF13" s="222"/>
      <c r="AG13" s="222"/>
      <c r="AH13" s="222"/>
      <c r="AI13" s="223"/>
      <c r="AJ13" s="223"/>
      <c r="AK13" s="223"/>
      <c r="AL13" s="223"/>
      <c r="AM13" s="223"/>
      <c r="AN13" s="228"/>
      <c r="AO13" s="228"/>
      <c r="AP13" s="228"/>
      <c r="AQ13" s="229"/>
      <c r="AR13" s="230"/>
      <c r="AS13" s="230"/>
      <c r="AT13" s="230"/>
      <c r="AU13" s="230"/>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32" t="s">
        <v>143</v>
      </c>
      <c r="BW13" s="232"/>
      <c r="BX13" s="232"/>
      <c r="BY13" s="232"/>
      <c r="BZ13" s="232"/>
      <c r="CA13" s="232"/>
      <c r="CB13" s="232"/>
      <c r="CC13" s="232"/>
      <c r="CD13" s="233" t="s">
        <v>144</v>
      </c>
      <c r="CE13" s="233"/>
      <c r="CF13" s="233"/>
      <c r="CG13" s="233"/>
      <c r="CH13" s="233"/>
      <c r="CI13" s="233"/>
      <c r="CJ13" s="233"/>
      <c r="CK13" s="233"/>
      <c r="CL13" s="233"/>
      <c r="CM13" s="233"/>
      <c r="CN13" s="233"/>
      <c r="CO13" s="233"/>
      <c r="CP13" s="233"/>
      <c r="CQ13" s="233"/>
      <c r="CR13" s="233"/>
      <c r="CS13" s="233"/>
      <c r="CT13" s="196"/>
      <c r="CU13" s="196"/>
      <c r="CV13" s="196"/>
      <c r="CW13" s="215"/>
      <c r="CX13" s="216" t="str">
        <f aca="false">IF(AND($AV$11="",$AV$54=""),"事業所所在地が未入力です","OK!")</f>
        <v>OK!</v>
      </c>
    </row>
    <row r="14" customFormat="false" ht="18.75" hidden="false" customHeight="true" outlineLevel="0" collapsed="false">
      <c r="A14" s="196"/>
      <c r="B14" s="196"/>
      <c r="C14" s="196"/>
      <c r="D14" s="196"/>
      <c r="E14" s="196"/>
      <c r="F14" s="196"/>
      <c r="G14" s="196"/>
      <c r="H14" s="219"/>
      <c r="I14" s="219"/>
      <c r="J14" s="220"/>
      <c r="K14" s="219"/>
      <c r="L14" s="219"/>
      <c r="M14" s="219"/>
      <c r="N14" s="219"/>
      <c r="O14" s="219"/>
      <c r="P14" s="219"/>
      <c r="Q14" s="234" t="s">
        <v>30</v>
      </c>
      <c r="R14" s="234"/>
      <c r="S14" s="234"/>
      <c r="T14" s="235" t="s">
        <v>145</v>
      </c>
      <c r="U14" s="235"/>
      <c r="V14" s="236" t="s">
        <v>31</v>
      </c>
      <c r="W14" s="236"/>
      <c r="X14" s="237" t="s">
        <v>146</v>
      </c>
      <c r="Y14" s="237"/>
      <c r="Z14" s="236" t="s">
        <v>32</v>
      </c>
      <c r="AA14" s="236"/>
      <c r="AB14" s="237" t="s">
        <v>147</v>
      </c>
      <c r="AC14" s="237"/>
      <c r="AD14" s="238" t="s">
        <v>33</v>
      </c>
      <c r="AE14" s="238"/>
      <c r="AF14" s="222"/>
      <c r="AG14" s="222"/>
      <c r="AH14" s="222"/>
      <c r="AI14" s="239" t="s">
        <v>34</v>
      </c>
      <c r="AJ14" s="239"/>
      <c r="AK14" s="239"/>
      <c r="AL14" s="239"/>
      <c r="AM14" s="239"/>
      <c r="AN14" s="240" t="s">
        <v>148</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240"/>
      <c r="BO14" s="240"/>
      <c r="BP14" s="240"/>
      <c r="BQ14" s="240"/>
      <c r="BR14" s="240"/>
      <c r="BS14" s="240"/>
      <c r="BT14" s="240"/>
      <c r="BU14" s="240"/>
      <c r="BV14" s="232"/>
      <c r="BW14" s="232"/>
      <c r="BX14" s="232"/>
      <c r="BY14" s="232"/>
      <c r="BZ14" s="232"/>
      <c r="CA14" s="232"/>
      <c r="CB14" s="232"/>
      <c r="CC14" s="232"/>
      <c r="CD14" s="233"/>
      <c r="CE14" s="233"/>
      <c r="CF14" s="233"/>
      <c r="CG14" s="233"/>
      <c r="CH14" s="233"/>
      <c r="CI14" s="233"/>
      <c r="CJ14" s="233"/>
      <c r="CK14" s="233"/>
      <c r="CL14" s="233"/>
      <c r="CM14" s="233"/>
      <c r="CN14" s="233"/>
      <c r="CO14" s="233"/>
      <c r="CP14" s="233"/>
      <c r="CQ14" s="233"/>
      <c r="CR14" s="233"/>
      <c r="CS14" s="233"/>
      <c r="CT14" s="196"/>
      <c r="CU14" s="196"/>
      <c r="CV14" s="196"/>
      <c r="CW14" s="215" t="s">
        <v>35</v>
      </c>
      <c r="CX14" s="216" t="str">
        <f aca="false">IF(AND($AN$14="",$AN$58=""),"事業所名称が未入力です","OK!")</f>
        <v>OK!</v>
      </c>
    </row>
    <row r="15" customFormat="false" ht="18.75" hidden="false" customHeight="true" outlineLevel="0" collapsed="false">
      <c r="A15" s="196"/>
      <c r="B15" s="196"/>
      <c r="C15" s="196"/>
      <c r="D15" s="196"/>
      <c r="E15" s="196"/>
      <c r="F15" s="196"/>
      <c r="G15" s="196"/>
      <c r="H15" s="219"/>
      <c r="I15" s="219"/>
      <c r="J15" s="220"/>
      <c r="K15" s="219"/>
      <c r="L15" s="219"/>
      <c r="M15" s="219"/>
      <c r="N15" s="219"/>
      <c r="O15" s="219"/>
      <c r="P15" s="219"/>
      <c r="Q15" s="234"/>
      <c r="R15" s="234"/>
      <c r="S15" s="234"/>
      <c r="T15" s="235"/>
      <c r="U15" s="235"/>
      <c r="V15" s="236"/>
      <c r="W15" s="236"/>
      <c r="X15" s="237"/>
      <c r="Y15" s="237"/>
      <c r="Z15" s="236"/>
      <c r="AA15" s="236"/>
      <c r="AB15" s="237"/>
      <c r="AC15" s="237"/>
      <c r="AD15" s="238"/>
      <c r="AE15" s="238"/>
      <c r="AF15" s="222"/>
      <c r="AG15" s="222"/>
      <c r="AH15" s="222"/>
      <c r="AI15" s="239"/>
      <c r="AJ15" s="239"/>
      <c r="AK15" s="239"/>
      <c r="AL15" s="239"/>
      <c r="AM15" s="239"/>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240"/>
      <c r="BO15" s="240"/>
      <c r="BP15" s="240"/>
      <c r="BQ15" s="240"/>
      <c r="BR15" s="240"/>
      <c r="BS15" s="240"/>
      <c r="BT15" s="240"/>
      <c r="BU15" s="240"/>
      <c r="BV15" s="241" t="s">
        <v>36</v>
      </c>
      <c r="BW15" s="241"/>
      <c r="BX15" s="241"/>
      <c r="BY15" s="241"/>
      <c r="BZ15" s="241"/>
      <c r="CA15" s="241"/>
      <c r="CB15" s="223" t="s">
        <v>37</v>
      </c>
      <c r="CC15" s="223"/>
      <c r="CD15" s="242" t="s">
        <v>149</v>
      </c>
      <c r="CE15" s="242"/>
      <c r="CF15" s="242"/>
      <c r="CG15" s="242"/>
      <c r="CH15" s="242"/>
      <c r="CI15" s="242"/>
      <c r="CJ15" s="242"/>
      <c r="CK15" s="242"/>
      <c r="CL15" s="242"/>
      <c r="CM15" s="242"/>
      <c r="CN15" s="242"/>
      <c r="CO15" s="242"/>
      <c r="CP15" s="242"/>
      <c r="CQ15" s="242"/>
      <c r="CR15" s="242"/>
      <c r="CS15" s="242"/>
      <c r="CT15" s="196"/>
      <c r="CU15" s="196"/>
      <c r="CV15" s="196"/>
      <c r="CW15" s="215"/>
      <c r="CX15" s="216" t="str">
        <f aca="false">IF(AND($AN$14="",$AN$58=""),"事業所名称が未入力です","OK!")</f>
        <v>OK!</v>
      </c>
    </row>
    <row r="16" customFormat="false" ht="18.75" hidden="false" customHeight="true" outlineLevel="0" collapsed="false">
      <c r="A16" s="196"/>
      <c r="B16" s="196"/>
      <c r="C16" s="196"/>
      <c r="D16" s="196"/>
      <c r="E16" s="196"/>
      <c r="F16" s="196"/>
      <c r="G16" s="196"/>
      <c r="H16" s="219"/>
      <c r="I16" s="219"/>
      <c r="J16" s="220"/>
      <c r="K16" s="219"/>
      <c r="L16" s="219"/>
      <c r="M16" s="219"/>
      <c r="N16" s="219"/>
      <c r="O16" s="219"/>
      <c r="P16" s="219"/>
      <c r="Q16" s="243"/>
      <c r="R16" s="243"/>
      <c r="S16" s="243"/>
      <c r="T16" s="243"/>
      <c r="U16" s="243"/>
      <c r="V16" s="243"/>
      <c r="W16" s="243"/>
      <c r="X16" s="243"/>
      <c r="Y16" s="243"/>
      <c r="Z16" s="243"/>
      <c r="AA16" s="243"/>
      <c r="AB16" s="243"/>
      <c r="AC16" s="243"/>
      <c r="AD16" s="243"/>
      <c r="AE16" s="243"/>
      <c r="AF16" s="222"/>
      <c r="AG16" s="222"/>
      <c r="AH16" s="222"/>
      <c r="AI16" s="239"/>
      <c r="AJ16" s="239"/>
      <c r="AK16" s="239"/>
      <c r="AL16" s="239"/>
      <c r="AM16" s="239"/>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1"/>
      <c r="BW16" s="241"/>
      <c r="BX16" s="241"/>
      <c r="BY16" s="241"/>
      <c r="BZ16" s="241"/>
      <c r="CA16" s="241"/>
      <c r="CB16" s="223"/>
      <c r="CC16" s="223"/>
      <c r="CD16" s="242"/>
      <c r="CE16" s="242"/>
      <c r="CF16" s="242"/>
      <c r="CG16" s="242"/>
      <c r="CH16" s="242"/>
      <c r="CI16" s="242"/>
      <c r="CJ16" s="242"/>
      <c r="CK16" s="242"/>
      <c r="CL16" s="242"/>
      <c r="CM16" s="242"/>
      <c r="CN16" s="242"/>
      <c r="CO16" s="242"/>
      <c r="CP16" s="242"/>
      <c r="CQ16" s="242"/>
      <c r="CR16" s="242"/>
      <c r="CS16" s="242"/>
      <c r="CT16" s="196"/>
      <c r="CU16" s="196"/>
      <c r="CV16" s="196"/>
      <c r="CW16" s="215" t="s">
        <v>38</v>
      </c>
      <c r="CX16" s="216" t="str">
        <f aca="false">IF(AND($AN$17="",$AN$61=""),"事業所代表者名が未入力です","OK!")</f>
        <v>OK!</v>
      </c>
    </row>
    <row r="17" customFormat="false" ht="18.75" hidden="false" customHeight="true" outlineLevel="0" collapsed="false">
      <c r="A17" s="196"/>
      <c r="B17" s="196"/>
      <c r="C17" s="196"/>
      <c r="D17" s="196"/>
      <c r="E17" s="196"/>
      <c r="F17" s="196"/>
      <c r="G17" s="196"/>
      <c r="H17" s="219"/>
      <c r="I17" s="219"/>
      <c r="J17" s="220"/>
      <c r="K17" s="219"/>
      <c r="L17" s="219"/>
      <c r="M17" s="219"/>
      <c r="N17" s="219"/>
      <c r="O17" s="219"/>
      <c r="P17" s="219"/>
      <c r="Q17" s="243"/>
      <c r="R17" s="243"/>
      <c r="S17" s="243"/>
      <c r="T17" s="243"/>
      <c r="U17" s="243"/>
      <c r="V17" s="243"/>
      <c r="W17" s="243"/>
      <c r="X17" s="243"/>
      <c r="Y17" s="243"/>
      <c r="Z17" s="243"/>
      <c r="AA17" s="243"/>
      <c r="AB17" s="243"/>
      <c r="AC17" s="243"/>
      <c r="AD17" s="243"/>
      <c r="AE17" s="243"/>
      <c r="AF17" s="222"/>
      <c r="AG17" s="222"/>
      <c r="AH17" s="222"/>
      <c r="AI17" s="244" t="s">
        <v>150</v>
      </c>
      <c r="AJ17" s="244"/>
      <c r="AK17" s="244"/>
      <c r="AL17" s="244"/>
      <c r="AM17" s="244"/>
      <c r="AN17" s="245" t="s">
        <v>151</v>
      </c>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6" t="s">
        <v>152</v>
      </c>
      <c r="BU17" s="246"/>
      <c r="BV17" s="241"/>
      <c r="BW17" s="241"/>
      <c r="BX17" s="241"/>
      <c r="BY17" s="241"/>
      <c r="BZ17" s="241"/>
      <c r="CA17" s="241"/>
      <c r="CB17" s="239" t="s">
        <v>40</v>
      </c>
      <c r="CC17" s="239"/>
      <c r="CD17" s="247" t="s">
        <v>153</v>
      </c>
      <c r="CE17" s="247"/>
      <c r="CF17" s="247"/>
      <c r="CG17" s="247"/>
      <c r="CH17" s="247"/>
      <c r="CI17" s="247"/>
      <c r="CJ17" s="247"/>
      <c r="CK17" s="247"/>
      <c r="CL17" s="247"/>
      <c r="CM17" s="247"/>
      <c r="CN17" s="247"/>
      <c r="CO17" s="247"/>
      <c r="CP17" s="247"/>
      <c r="CQ17" s="247"/>
      <c r="CR17" s="247"/>
      <c r="CS17" s="247"/>
      <c r="CT17" s="196"/>
      <c r="CU17" s="196"/>
      <c r="CV17" s="196"/>
      <c r="CW17" s="215"/>
      <c r="CX17" s="216" t="str">
        <f aca="false">IF(AND($AN$17="",$AN$61=""),"事業所代表者名が未入力です","OK!")</f>
        <v>OK!</v>
      </c>
    </row>
    <row r="18" customFormat="false" ht="18.75" hidden="false" customHeight="true" outlineLevel="0" collapsed="false">
      <c r="A18" s="196"/>
      <c r="B18" s="196"/>
      <c r="C18" s="196"/>
      <c r="D18" s="196"/>
      <c r="E18" s="196"/>
      <c r="F18" s="196"/>
      <c r="G18" s="196"/>
      <c r="H18" s="219"/>
      <c r="I18" s="219"/>
      <c r="J18" s="220"/>
      <c r="K18" s="219"/>
      <c r="L18" s="219"/>
      <c r="M18" s="219"/>
      <c r="N18" s="219"/>
      <c r="O18" s="219"/>
      <c r="P18" s="219"/>
      <c r="Q18" s="248" t="s">
        <v>154</v>
      </c>
      <c r="R18" s="248"/>
      <c r="S18" s="248"/>
      <c r="T18" s="248"/>
      <c r="U18" s="248"/>
      <c r="V18" s="248"/>
      <c r="W18" s="248"/>
      <c r="X18" s="248"/>
      <c r="Y18" s="249" t="s">
        <v>41</v>
      </c>
      <c r="Z18" s="249"/>
      <c r="AA18" s="249"/>
      <c r="AB18" s="249"/>
      <c r="AC18" s="249"/>
      <c r="AD18" s="249"/>
      <c r="AE18" s="249"/>
      <c r="AF18" s="222"/>
      <c r="AG18" s="222"/>
      <c r="AH18" s="222"/>
      <c r="AI18" s="244"/>
      <c r="AJ18" s="244"/>
      <c r="AK18" s="244"/>
      <c r="AL18" s="244"/>
      <c r="AM18" s="244"/>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6"/>
      <c r="BU18" s="246"/>
      <c r="BV18" s="241"/>
      <c r="BW18" s="241"/>
      <c r="BX18" s="241"/>
      <c r="BY18" s="241"/>
      <c r="BZ18" s="241"/>
      <c r="CA18" s="241"/>
      <c r="CB18" s="239"/>
      <c r="CC18" s="239"/>
      <c r="CD18" s="247"/>
      <c r="CE18" s="247"/>
      <c r="CF18" s="247"/>
      <c r="CG18" s="247"/>
      <c r="CH18" s="247"/>
      <c r="CI18" s="247"/>
      <c r="CJ18" s="247"/>
      <c r="CK18" s="247"/>
      <c r="CL18" s="247"/>
      <c r="CM18" s="247"/>
      <c r="CN18" s="247"/>
      <c r="CO18" s="247"/>
      <c r="CP18" s="247"/>
      <c r="CQ18" s="247"/>
      <c r="CR18" s="247"/>
      <c r="CS18" s="247"/>
      <c r="CT18" s="196"/>
      <c r="CU18" s="196"/>
      <c r="CV18" s="196"/>
      <c r="CW18" s="215" t="s">
        <v>42</v>
      </c>
      <c r="CX18" s="216" t="str">
        <f aca="false">IF(AND($AN$20="",$AN$64=""),"事業所の個人番号又は法人番号が未入力です","OK!")</f>
        <v>OK!</v>
      </c>
    </row>
    <row r="19" customFormat="false" ht="18.75" hidden="false" customHeight="true" outlineLevel="0" collapsed="false">
      <c r="A19" s="196"/>
      <c r="B19" s="196"/>
      <c r="C19" s="196"/>
      <c r="D19" s="196"/>
      <c r="E19" s="196"/>
      <c r="F19" s="196"/>
      <c r="G19" s="196"/>
      <c r="H19" s="219"/>
      <c r="I19" s="219"/>
      <c r="J19" s="220"/>
      <c r="K19" s="219"/>
      <c r="L19" s="219"/>
      <c r="M19" s="219"/>
      <c r="N19" s="219"/>
      <c r="O19" s="219"/>
      <c r="P19" s="219"/>
      <c r="Q19" s="248"/>
      <c r="R19" s="248"/>
      <c r="S19" s="248"/>
      <c r="T19" s="248"/>
      <c r="U19" s="248"/>
      <c r="V19" s="248"/>
      <c r="W19" s="248"/>
      <c r="X19" s="248"/>
      <c r="Y19" s="249"/>
      <c r="Z19" s="249"/>
      <c r="AA19" s="249"/>
      <c r="AB19" s="249"/>
      <c r="AC19" s="249"/>
      <c r="AD19" s="249"/>
      <c r="AE19" s="249"/>
      <c r="AF19" s="222"/>
      <c r="AG19" s="222"/>
      <c r="AH19" s="222"/>
      <c r="AI19" s="244"/>
      <c r="AJ19" s="244"/>
      <c r="AK19" s="244"/>
      <c r="AL19" s="244"/>
      <c r="AM19" s="244"/>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6"/>
      <c r="BU19" s="246"/>
      <c r="BV19" s="241"/>
      <c r="BW19" s="241"/>
      <c r="BX19" s="241"/>
      <c r="BY19" s="241"/>
      <c r="BZ19" s="241"/>
      <c r="CA19" s="241"/>
      <c r="CB19" s="239"/>
      <c r="CC19" s="239"/>
      <c r="CD19" s="247"/>
      <c r="CE19" s="247"/>
      <c r="CF19" s="247"/>
      <c r="CG19" s="247"/>
      <c r="CH19" s="247"/>
      <c r="CI19" s="247"/>
      <c r="CJ19" s="247"/>
      <c r="CK19" s="247"/>
      <c r="CL19" s="247"/>
      <c r="CM19" s="247"/>
      <c r="CN19" s="247"/>
      <c r="CO19" s="247"/>
      <c r="CP19" s="247"/>
      <c r="CQ19" s="247"/>
      <c r="CR19" s="247"/>
      <c r="CS19" s="247"/>
      <c r="CT19" s="196"/>
      <c r="CU19" s="196"/>
      <c r="CV19" s="196"/>
      <c r="CW19" s="215"/>
      <c r="CX19" s="216" t="str">
        <f aca="false">IF(AND($AN$20="",$AN$64=""),"事業所の個人番号又は法人番号が未入力です","OK!")</f>
        <v>OK!</v>
      </c>
    </row>
    <row r="20" customFormat="false" ht="18.75" hidden="false" customHeight="true" outlineLevel="0" collapsed="false">
      <c r="A20" s="196"/>
      <c r="B20" s="196"/>
      <c r="C20" s="196"/>
      <c r="D20" s="196"/>
      <c r="E20" s="196"/>
      <c r="F20" s="196"/>
      <c r="G20" s="196"/>
      <c r="H20" s="219"/>
      <c r="I20" s="219"/>
      <c r="J20" s="220"/>
      <c r="K20" s="219"/>
      <c r="L20" s="219"/>
      <c r="M20" s="219"/>
      <c r="N20" s="219"/>
      <c r="O20" s="219"/>
      <c r="P20" s="219"/>
      <c r="Q20" s="250"/>
      <c r="R20" s="250"/>
      <c r="S20" s="250"/>
      <c r="T20" s="250"/>
      <c r="U20" s="250"/>
      <c r="V20" s="250"/>
      <c r="W20" s="250"/>
      <c r="X20" s="250"/>
      <c r="Y20" s="250"/>
      <c r="Z20" s="250"/>
      <c r="AA20" s="250"/>
      <c r="AB20" s="250"/>
      <c r="AC20" s="250"/>
      <c r="AD20" s="250"/>
      <c r="AE20" s="250"/>
      <c r="AF20" s="222"/>
      <c r="AG20" s="222"/>
      <c r="AH20" s="222"/>
      <c r="AI20" s="244" t="s">
        <v>43</v>
      </c>
      <c r="AJ20" s="244"/>
      <c r="AK20" s="244"/>
      <c r="AL20" s="244"/>
      <c r="AM20" s="244"/>
      <c r="AN20" s="251" t="n">
        <v>1111111111111</v>
      </c>
      <c r="AO20" s="251"/>
      <c r="AP20" s="251"/>
      <c r="AQ20" s="251"/>
      <c r="AR20" s="251"/>
      <c r="AS20" s="251"/>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41"/>
      <c r="BW20" s="241"/>
      <c r="BX20" s="241"/>
      <c r="BY20" s="241"/>
      <c r="BZ20" s="241"/>
      <c r="CA20" s="241"/>
      <c r="CB20" s="239" t="s">
        <v>44</v>
      </c>
      <c r="CC20" s="239"/>
      <c r="CD20" s="252" t="s">
        <v>45</v>
      </c>
      <c r="CE20" s="253" t="s">
        <v>155</v>
      </c>
      <c r="CF20" s="253"/>
      <c r="CG20" s="253"/>
      <c r="CH20" s="253"/>
      <c r="CI20" s="254" t="s">
        <v>46</v>
      </c>
      <c r="CJ20" s="253" t="s">
        <v>156</v>
      </c>
      <c r="CK20" s="253"/>
      <c r="CL20" s="253"/>
      <c r="CM20" s="254" t="s">
        <v>26</v>
      </c>
      <c r="CN20" s="253" t="s">
        <v>155</v>
      </c>
      <c r="CO20" s="253"/>
      <c r="CP20" s="253"/>
      <c r="CQ20" s="253"/>
      <c r="CR20" s="277" t="s">
        <v>47</v>
      </c>
      <c r="CS20" s="277"/>
      <c r="CT20" s="196"/>
      <c r="CU20" s="196"/>
      <c r="CV20" s="196"/>
      <c r="CW20" s="215" t="s">
        <v>48</v>
      </c>
      <c r="CX20" s="216" t="str">
        <f aca="false">IF(AND($CD$11="",$CD$54=""),"事業所の指定番号が未入力です","OK!")</f>
        <v>OK!</v>
      </c>
    </row>
    <row r="21" customFormat="false" ht="18.75" hidden="false" customHeight="true" outlineLevel="0" collapsed="false">
      <c r="A21" s="196"/>
      <c r="B21" s="196"/>
      <c r="C21" s="196"/>
      <c r="D21" s="196"/>
      <c r="E21" s="196"/>
      <c r="F21" s="196"/>
      <c r="G21" s="196"/>
      <c r="H21" s="219"/>
      <c r="I21" s="219"/>
      <c r="J21" s="220"/>
      <c r="K21" s="219"/>
      <c r="L21" s="219"/>
      <c r="M21" s="219"/>
      <c r="N21" s="219"/>
      <c r="O21" s="219"/>
      <c r="P21" s="219"/>
      <c r="Q21" s="250"/>
      <c r="R21" s="250"/>
      <c r="S21" s="250"/>
      <c r="T21" s="250"/>
      <c r="U21" s="250"/>
      <c r="V21" s="250"/>
      <c r="W21" s="250"/>
      <c r="X21" s="250"/>
      <c r="Y21" s="250"/>
      <c r="Z21" s="250"/>
      <c r="AA21" s="250"/>
      <c r="AB21" s="250"/>
      <c r="AC21" s="250"/>
      <c r="AD21" s="250"/>
      <c r="AE21" s="250"/>
      <c r="AF21" s="222"/>
      <c r="AG21" s="222"/>
      <c r="AH21" s="222"/>
      <c r="AI21" s="244"/>
      <c r="AJ21" s="244"/>
      <c r="AK21" s="244"/>
      <c r="AL21" s="244"/>
      <c r="AM21" s="244"/>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1"/>
      <c r="BM21" s="251"/>
      <c r="BN21" s="251"/>
      <c r="BO21" s="251"/>
      <c r="BP21" s="251"/>
      <c r="BQ21" s="251"/>
      <c r="BR21" s="251"/>
      <c r="BS21" s="251"/>
      <c r="BT21" s="251"/>
      <c r="BU21" s="251"/>
      <c r="BV21" s="241"/>
      <c r="BW21" s="241"/>
      <c r="BX21" s="241"/>
      <c r="BY21" s="241"/>
      <c r="BZ21" s="241"/>
      <c r="CA21" s="241"/>
      <c r="CB21" s="239"/>
      <c r="CC21" s="239"/>
      <c r="CD21" s="252"/>
      <c r="CE21" s="253"/>
      <c r="CF21" s="253"/>
      <c r="CG21" s="253"/>
      <c r="CH21" s="253"/>
      <c r="CI21" s="254"/>
      <c r="CJ21" s="253"/>
      <c r="CK21" s="253"/>
      <c r="CL21" s="253"/>
      <c r="CM21" s="254"/>
      <c r="CN21" s="253"/>
      <c r="CO21" s="253"/>
      <c r="CP21" s="253"/>
      <c r="CQ21" s="253"/>
      <c r="CR21" s="277"/>
      <c r="CS21" s="277"/>
      <c r="CT21" s="196"/>
      <c r="CU21" s="196"/>
      <c r="CV21" s="196"/>
      <c r="CW21" s="215"/>
      <c r="CX21" s="216" t="str">
        <f aca="false">IF(AND($CD$11="",$CD$54=""),"事業所の指定番号が未入力です","OK!")</f>
        <v>OK!</v>
      </c>
    </row>
    <row r="22" customFormat="false" ht="18.75" hidden="false" customHeight="true" outlineLevel="0" collapsed="false">
      <c r="A22" s="196"/>
      <c r="B22" s="196"/>
      <c r="C22" s="196"/>
      <c r="D22" s="196"/>
      <c r="E22" s="196"/>
      <c r="F22" s="196"/>
      <c r="G22" s="196"/>
      <c r="H22" s="219"/>
      <c r="I22" s="219"/>
      <c r="J22" s="220"/>
      <c r="K22" s="219"/>
      <c r="L22" s="219"/>
      <c r="M22" s="219"/>
      <c r="N22" s="219"/>
      <c r="O22" s="219"/>
      <c r="P22" s="219"/>
      <c r="Q22" s="250"/>
      <c r="R22" s="250"/>
      <c r="S22" s="250"/>
      <c r="T22" s="250"/>
      <c r="U22" s="250"/>
      <c r="V22" s="250"/>
      <c r="W22" s="250"/>
      <c r="X22" s="250"/>
      <c r="Y22" s="250"/>
      <c r="Z22" s="250"/>
      <c r="AA22" s="250"/>
      <c r="AB22" s="250"/>
      <c r="AC22" s="250"/>
      <c r="AD22" s="250"/>
      <c r="AE22" s="250"/>
      <c r="AF22" s="222"/>
      <c r="AG22" s="222"/>
      <c r="AH22" s="222"/>
      <c r="AI22" s="244"/>
      <c r="AJ22" s="244"/>
      <c r="AK22" s="244"/>
      <c r="AL22" s="244"/>
      <c r="AM22" s="244"/>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41"/>
      <c r="BW22" s="241"/>
      <c r="BX22" s="241"/>
      <c r="BY22" s="241"/>
      <c r="BZ22" s="241"/>
      <c r="CA22" s="241"/>
      <c r="CB22" s="239"/>
      <c r="CC22" s="239"/>
      <c r="CD22" s="252"/>
      <c r="CE22" s="253"/>
      <c r="CF22" s="253"/>
      <c r="CG22" s="253"/>
      <c r="CH22" s="253"/>
      <c r="CI22" s="254"/>
      <c r="CJ22" s="253"/>
      <c r="CK22" s="253"/>
      <c r="CL22" s="253"/>
      <c r="CM22" s="254"/>
      <c r="CN22" s="253"/>
      <c r="CO22" s="253"/>
      <c r="CP22" s="253"/>
      <c r="CQ22" s="253"/>
      <c r="CR22" s="277"/>
      <c r="CS22" s="277"/>
      <c r="CT22" s="196"/>
      <c r="CU22" s="196"/>
      <c r="CV22" s="196"/>
      <c r="CW22" s="215" t="s">
        <v>49</v>
      </c>
      <c r="CX22" s="216" t="str">
        <f aca="false">IF(AND($CD$17="",$CD$59=""),"事業所の担当者名が未入力です","OK!")</f>
        <v>OK!</v>
      </c>
    </row>
    <row r="23" customFormat="false" ht="18.75" hidden="false" customHeight="true" outlineLevel="0" collapsed="false">
      <c r="A23" s="196"/>
      <c r="B23" s="196"/>
      <c r="C23" s="196"/>
      <c r="D23" s="196"/>
      <c r="E23" s="196"/>
      <c r="F23" s="196"/>
      <c r="G23" s="196"/>
      <c r="H23" s="219"/>
      <c r="I23" s="219"/>
      <c r="J23" s="220"/>
      <c r="K23" s="219"/>
      <c r="L23" s="219"/>
      <c r="M23" s="219"/>
      <c r="N23" s="219"/>
      <c r="O23" s="219"/>
      <c r="P23" s="219"/>
      <c r="Q23" s="256" t="s">
        <v>50</v>
      </c>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7" t="s">
        <v>51</v>
      </c>
      <c r="AQ23" s="257"/>
      <c r="AR23" s="257"/>
      <c r="AS23" s="257"/>
      <c r="AT23" s="257"/>
      <c r="AU23" s="257"/>
      <c r="AV23" s="257"/>
      <c r="AW23" s="257" t="s">
        <v>52</v>
      </c>
      <c r="AX23" s="257"/>
      <c r="AY23" s="257"/>
      <c r="AZ23" s="257"/>
      <c r="BA23" s="257"/>
      <c r="BB23" s="257"/>
      <c r="BC23" s="257"/>
      <c r="BD23" s="258" t="s">
        <v>53</v>
      </c>
      <c r="BE23" s="258"/>
      <c r="BF23" s="258"/>
      <c r="BG23" s="258"/>
      <c r="BH23" s="258"/>
      <c r="BI23" s="258"/>
      <c r="BJ23" s="258"/>
      <c r="BK23" s="259" t="s">
        <v>54</v>
      </c>
      <c r="BL23" s="259"/>
      <c r="BM23" s="259"/>
      <c r="BN23" s="259"/>
      <c r="BO23" s="259"/>
      <c r="BP23" s="259"/>
      <c r="BQ23" s="259"/>
      <c r="BR23" s="258" t="s">
        <v>55</v>
      </c>
      <c r="BS23" s="258"/>
      <c r="BT23" s="258"/>
      <c r="BU23" s="258"/>
      <c r="BV23" s="258"/>
      <c r="BW23" s="258"/>
      <c r="BX23" s="258"/>
      <c r="BY23" s="244" t="s">
        <v>56</v>
      </c>
      <c r="BZ23" s="244"/>
      <c r="CA23" s="244"/>
      <c r="CB23" s="244"/>
      <c r="CC23" s="244"/>
      <c r="CD23" s="244"/>
      <c r="CE23" s="244"/>
      <c r="CF23" s="260" t="s">
        <v>57</v>
      </c>
      <c r="CG23" s="260"/>
      <c r="CH23" s="260"/>
      <c r="CI23" s="260"/>
      <c r="CJ23" s="260"/>
      <c r="CK23" s="260"/>
      <c r="CL23" s="260"/>
      <c r="CM23" s="261" t="s">
        <v>157</v>
      </c>
      <c r="CN23" s="261"/>
      <c r="CO23" s="261"/>
      <c r="CP23" s="261"/>
      <c r="CQ23" s="261"/>
      <c r="CR23" s="261"/>
      <c r="CS23" s="261"/>
      <c r="CT23" s="196"/>
      <c r="CU23" s="196"/>
      <c r="CV23" s="196"/>
      <c r="CW23" s="215"/>
      <c r="CX23" s="216" t="str">
        <f aca="false">IF(AND($CD$17="",$CD$59=""),"事業所の担当者名が未入力です","OK!")</f>
        <v>OK!</v>
      </c>
    </row>
    <row r="24" customFormat="false" ht="18.75" hidden="false" customHeight="true" outlineLevel="0" collapsed="false">
      <c r="A24" s="196"/>
      <c r="B24" s="196"/>
      <c r="C24" s="196"/>
      <c r="D24" s="196"/>
      <c r="E24" s="196"/>
      <c r="F24" s="196"/>
      <c r="G24" s="196"/>
      <c r="H24" s="219"/>
      <c r="I24" s="219"/>
      <c r="J24" s="220"/>
      <c r="K24" s="219"/>
      <c r="L24" s="219"/>
      <c r="M24" s="219"/>
      <c r="N24" s="219"/>
      <c r="O24" s="219"/>
      <c r="P24" s="219"/>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7"/>
      <c r="AQ24" s="257"/>
      <c r="AR24" s="257"/>
      <c r="AS24" s="257"/>
      <c r="AT24" s="257"/>
      <c r="AU24" s="257"/>
      <c r="AV24" s="257"/>
      <c r="AW24" s="257"/>
      <c r="AX24" s="257"/>
      <c r="AY24" s="257"/>
      <c r="AZ24" s="257"/>
      <c r="BA24" s="257"/>
      <c r="BB24" s="257"/>
      <c r="BC24" s="257"/>
      <c r="BD24" s="258"/>
      <c r="BE24" s="258"/>
      <c r="BF24" s="258"/>
      <c r="BG24" s="258"/>
      <c r="BH24" s="258"/>
      <c r="BI24" s="258"/>
      <c r="BJ24" s="258"/>
      <c r="BK24" s="259"/>
      <c r="BL24" s="259"/>
      <c r="BM24" s="259"/>
      <c r="BN24" s="259"/>
      <c r="BO24" s="259"/>
      <c r="BP24" s="259"/>
      <c r="BQ24" s="259"/>
      <c r="BR24" s="258"/>
      <c r="BS24" s="258"/>
      <c r="BT24" s="258"/>
      <c r="BU24" s="258"/>
      <c r="BV24" s="258"/>
      <c r="BW24" s="258"/>
      <c r="BX24" s="258"/>
      <c r="BY24" s="244"/>
      <c r="BZ24" s="244"/>
      <c r="CA24" s="244"/>
      <c r="CB24" s="244"/>
      <c r="CC24" s="244"/>
      <c r="CD24" s="244"/>
      <c r="CE24" s="244"/>
      <c r="CF24" s="260"/>
      <c r="CG24" s="260"/>
      <c r="CH24" s="260"/>
      <c r="CI24" s="260"/>
      <c r="CJ24" s="260"/>
      <c r="CK24" s="260"/>
      <c r="CL24" s="260"/>
      <c r="CM24" s="261"/>
      <c r="CN24" s="261"/>
      <c r="CO24" s="261"/>
      <c r="CP24" s="261"/>
      <c r="CQ24" s="261"/>
      <c r="CR24" s="261"/>
      <c r="CS24" s="261"/>
      <c r="CT24" s="196"/>
      <c r="CU24" s="196"/>
      <c r="CV24" s="196"/>
      <c r="CW24" s="215" t="s">
        <v>58</v>
      </c>
      <c r="CX24" s="216" t="str">
        <f aca="false">IF(AND(OR($CE$20="",$CJ$20="",$CN$20=""),OR($CE$62="",$CJ$62="",$CN$62="")),"事業所の連絡先が未入力です","OK!")</f>
        <v>OK!</v>
      </c>
    </row>
    <row r="25" customFormat="false" ht="18.75" hidden="false" customHeight="true" outlineLevel="0" collapsed="false">
      <c r="A25" s="196"/>
      <c r="B25" s="196"/>
      <c r="C25" s="196"/>
      <c r="D25" s="196"/>
      <c r="E25" s="196"/>
      <c r="F25" s="196"/>
      <c r="G25" s="196"/>
      <c r="H25" s="219"/>
      <c r="I25" s="219"/>
      <c r="J25" s="220"/>
      <c r="K25" s="219"/>
      <c r="L25" s="219"/>
      <c r="M25" s="219"/>
      <c r="N25" s="219"/>
      <c r="O25" s="219"/>
      <c r="P25" s="219"/>
      <c r="Q25" s="256" t="s">
        <v>59</v>
      </c>
      <c r="R25" s="256"/>
      <c r="S25" s="256"/>
      <c r="T25" s="256"/>
      <c r="U25" s="262" t="s">
        <v>158</v>
      </c>
      <c r="V25" s="262"/>
      <c r="W25" s="262"/>
      <c r="X25" s="262"/>
      <c r="Y25" s="262"/>
      <c r="Z25" s="262"/>
      <c r="AA25" s="262"/>
      <c r="AB25" s="262"/>
      <c r="AC25" s="262"/>
      <c r="AD25" s="262"/>
      <c r="AE25" s="262"/>
      <c r="AF25" s="262"/>
      <c r="AG25" s="262"/>
      <c r="AH25" s="262"/>
      <c r="AI25" s="262"/>
      <c r="AJ25" s="262"/>
      <c r="AK25" s="262"/>
      <c r="AL25" s="262"/>
      <c r="AM25" s="262"/>
      <c r="AN25" s="262"/>
      <c r="AO25" s="262"/>
      <c r="AP25" s="263" t="s">
        <v>60</v>
      </c>
      <c r="AQ25" s="263"/>
      <c r="AR25" s="263"/>
      <c r="AS25" s="263"/>
      <c r="AT25" s="263"/>
      <c r="AU25" s="263"/>
      <c r="AV25" s="263"/>
      <c r="AW25" s="264" t="s">
        <v>61</v>
      </c>
      <c r="AX25" s="264"/>
      <c r="AY25" s="264"/>
      <c r="AZ25" s="264"/>
      <c r="BA25" s="264"/>
      <c r="BB25" s="264"/>
      <c r="BC25" s="264"/>
      <c r="BD25" s="263" t="s">
        <v>62</v>
      </c>
      <c r="BE25" s="263"/>
      <c r="BF25" s="263"/>
      <c r="BG25" s="263"/>
      <c r="BH25" s="263"/>
      <c r="BI25" s="263"/>
      <c r="BJ25" s="263"/>
      <c r="BK25" s="259"/>
      <c r="BL25" s="259"/>
      <c r="BM25" s="259"/>
      <c r="BN25" s="259"/>
      <c r="BO25" s="259"/>
      <c r="BP25" s="259"/>
      <c r="BQ25" s="259"/>
      <c r="BR25" s="258"/>
      <c r="BS25" s="258"/>
      <c r="BT25" s="258"/>
      <c r="BU25" s="258"/>
      <c r="BV25" s="258"/>
      <c r="BW25" s="258"/>
      <c r="BX25" s="258"/>
      <c r="BY25" s="265"/>
      <c r="BZ25" s="266" t="n">
        <v>1</v>
      </c>
      <c r="CA25" s="267" t="s">
        <v>63</v>
      </c>
      <c r="CB25" s="267"/>
      <c r="CC25" s="267"/>
      <c r="CD25" s="267"/>
      <c r="CE25" s="267"/>
      <c r="CF25" s="260"/>
      <c r="CG25" s="260"/>
      <c r="CH25" s="260"/>
      <c r="CI25" s="260"/>
      <c r="CJ25" s="260"/>
      <c r="CK25" s="260"/>
      <c r="CL25" s="260"/>
      <c r="CM25" s="261"/>
      <c r="CN25" s="261"/>
      <c r="CO25" s="261"/>
      <c r="CP25" s="261"/>
      <c r="CQ25" s="261"/>
      <c r="CR25" s="261"/>
      <c r="CS25" s="261"/>
      <c r="CT25" s="196"/>
      <c r="CU25" s="196"/>
      <c r="CV25" s="196"/>
      <c r="CW25" s="215"/>
      <c r="CX25" s="216" t="str">
        <f aca="false">IF(AND(OR($CE$20="",$CJ$20="",$CN$20=""),OR($CE$62="",$CJ$62="",$CN$62="")),"事業所の連絡先が未入力です","OK!")</f>
        <v>OK!</v>
      </c>
    </row>
    <row r="26" customFormat="false" ht="18.75" hidden="false" customHeight="true" outlineLevel="0" collapsed="false">
      <c r="A26" s="196"/>
      <c r="B26" s="196"/>
      <c r="C26" s="196"/>
      <c r="D26" s="196"/>
      <c r="E26" s="196"/>
      <c r="F26" s="196"/>
      <c r="G26" s="196"/>
      <c r="H26" s="219"/>
      <c r="I26" s="219"/>
      <c r="J26" s="220"/>
      <c r="K26" s="219"/>
      <c r="L26" s="219"/>
      <c r="M26" s="219"/>
      <c r="N26" s="219"/>
      <c r="O26" s="219"/>
      <c r="P26" s="219"/>
      <c r="Q26" s="256"/>
      <c r="R26" s="256"/>
      <c r="S26" s="256"/>
      <c r="T26" s="256"/>
      <c r="U26" s="262"/>
      <c r="V26" s="262"/>
      <c r="W26" s="262"/>
      <c r="X26" s="262"/>
      <c r="Y26" s="262"/>
      <c r="Z26" s="262"/>
      <c r="AA26" s="262"/>
      <c r="AB26" s="262"/>
      <c r="AC26" s="262"/>
      <c r="AD26" s="262"/>
      <c r="AE26" s="262"/>
      <c r="AF26" s="262"/>
      <c r="AG26" s="262"/>
      <c r="AH26" s="262"/>
      <c r="AI26" s="262"/>
      <c r="AJ26" s="262"/>
      <c r="AK26" s="262"/>
      <c r="AL26" s="262"/>
      <c r="AM26" s="262"/>
      <c r="AN26" s="262"/>
      <c r="AO26" s="262"/>
      <c r="AP26" s="263"/>
      <c r="AQ26" s="263"/>
      <c r="AR26" s="263"/>
      <c r="AS26" s="263"/>
      <c r="AT26" s="263"/>
      <c r="AU26" s="263"/>
      <c r="AV26" s="263"/>
      <c r="AW26" s="264"/>
      <c r="AX26" s="264"/>
      <c r="AY26" s="264"/>
      <c r="AZ26" s="264"/>
      <c r="BA26" s="264"/>
      <c r="BB26" s="264"/>
      <c r="BC26" s="264"/>
      <c r="BD26" s="263"/>
      <c r="BE26" s="263"/>
      <c r="BF26" s="263"/>
      <c r="BG26" s="263"/>
      <c r="BH26" s="263"/>
      <c r="BI26" s="263"/>
      <c r="BJ26" s="263"/>
      <c r="BK26" s="259"/>
      <c r="BL26" s="259"/>
      <c r="BM26" s="259"/>
      <c r="BN26" s="259"/>
      <c r="BO26" s="259"/>
      <c r="BP26" s="259"/>
      <c r="BQ26" s="259"/>
      <c r="BR26" s="258"/>
      <c r="BS26" s="258"/>
      <c r="BT26" s="258"/>
      <c r="BU26" s="258"/>
      <c r="BV26" s="258"/>
      <c r="BW26" s="258"/>
      <c r="BX26" s="258"/>
      <c r="BY26" s="265"/>
      <c r="BZ26" s="266"/>
      <c r="CA26" s="267"/>
      <c r="CB26" s="267"/>
      <c r="CC26" s="267"/>
      <c r="CD26" s="267"/>
      <c r="CE26" s="267"/>
      <c r="CF26" s="260"/>
      <c r="CG26" s="260"/>
      <c r="CH26" s="260"/>
      <c r="CI26" s="260"/>
      <c r="CJ26" s="260"/>
      <c r="CK26" s="260"/>
      <c r="CL26" s="260"/>
      <c r="CM26" s="261"/>
      <c r="CN26" s="261"/>
      <c r="CO26" s="261"/>
      <c r="CP26" s="261"/>
      <c r="CQ26" s="261"/>
      <c r="CR26" s="261"/>
      <c r="CS26" s="261"/>
      <c r="CT26" s="196"/>
      <c r="CU26" s="196"/>
      <c r="CV26" s="196"/>
      <c r="CW26" s="215"/>
      <c r="CX26" s="216"/>
    </row>
    <row r="27" customFormat="false" ht="18.75" hidden="false" customHeight="true" outlineLevel="0" collapsed="false">
      <c r="A27" s="196"/>
      <c r="B27" s="196"/>
      <c r="C27" s="196"/>
      <c r="D27" s="196"/>
      <c r="E27" s="196"/>
      <c r="F27" s="196"/>
      <c r="G27" s="196"/>
      <c r="H27" s="219"/>
      <c r="I27" s="219"/>
      <c r="J27" s="220"/>
      <c r="K27" s="219"/>
      <c r="L27" s="219"/>
      <c r="M27" s="219"/>
      <c r="N27" s="219"/>
      <c r="O27" s="219"/>
      <c r="P27" s="219"/>
      <c r="Q27" s="256" t="s">
        <v>64</v>
      </c>
      <c r="R27" s="256"/>
      <c r="S27" s="256"/>
      <c r="T27" s="256"/>
      <c r="U27" s="268" t="s">
        <v>159</v>
      </c>
      <c r="V27" s="268"/>
      <c r="W27" s="268"/>
      <c r="X27" s="268"/>
      <c r="Y27" s="268"/>
      <c r="Z27" s="268"/>
      <c r="AA27" s="268"/>
      <c r="AB27" s="268"/>
      <c r="AC27" s="268"/>
      <c r="AD27" s="266" t="s">
        <v>71</v>
      </c>
      <c r="AE27" s="266"/>
      <c r="AF27" s="266"/>
      <c r="AG27" s="266"/>
      <c r="AH27" s="266" t="s">
        <v>45</v>
      </c>
      <c r="AI27" s="266" t="s">
        <v>160</v>
      </c>
      <c r="AJ27" s="266"/>
      <c r="AK27" s="266" t="s">
        <v>161</v>
      </c>
      <c r="AL27" s="269"/>
      <c r="AM27" s="269"/>
      <c r="AN27" s="269"/>
      <c r="AO27" s="270" t="s">
        <v>46</v>
      </c>
      <c r="AP27" s="263"/>
      <c r="AQ27" s="263"/>
      <c r="AR27" s="263"/>
      <c r="AS27" s="263"/>
      <c r="AT27" s="263"/>
      <c r="AU27" s="263"/>
      <c r="AV27" s="263"/>
      <c r="AW27" s="264"/>
      <c r="AX27" s="264"/>
      <c r="AY27" s="264"/>
      <c r="AZ27" s="264"/>
      <c r="BA27" s="264"/>
      <c r="BB27" s="264"/>
      <c r="BC27" s="264"/>
      <c r="BD27" s="263"/>
      <c r="BE27" s="263"/>
      <c r="BF27" s="263"/>
      <c r="BG27" s="263"/>
      <c r="BH27" s="263"/>
      <c r="BI27" s="263"/>
      <c r="BJ27" s="263"/>
      <c r="BK27" s="259"/>
      <c r="BL27" s="259"/>
      <c r="BM27" s="259"/>
      <c r="BN27" s="259"/>
      <c r="BO27" s="259"/>
      <c r="BP27" s="259"/>
      <c r="BQ27" s="259"/>
      <c r="BR27" s="271" t="s">
        <v>162</v>
      </c>
      <c r="BS27" s="217" t="n">
        <v>1</v>
      </c>
      <c r="BT27" s="272" t="s">
        <v>65</v>
      </c>
      <c r="BU27" s="272"/>
      <c r="BV27" s="272"/>
      <c r="BW27" s="272"/>
      <c r="BX27" s="272"/>
      <c r="BY27" s="289"/>
      <c r="BZ27" s="217" t="n">
        <v>2</v>
      </c>
      <c r="CA27" s="273" t="s">
        <v>66</v>
      </c>
      <c r="CB27" s="273"/>
      <c r="CC27" s="273"/>
      <c r="CD27" s="273"/>
      <c r="CE27" s="273"/>
      <c r="CF27" s="393"/>
      <c r="CG27" s="393"/>
      <c r="CH27" s="393"/>
      <c r="CI27" s="275" t="s">
        <v>67</v>
      </c>
      <c r="CJ27" s="275"/>
      <c r="CK27" s="275"/>
      <c r="CL27" s="275"/>
      <c r="CM27" s="276" t="n">
        <v>1200000</v>
      </c>
      <c r="CN27" s="276"/>
      <c r="CO27" s="276"/>
      <c r="CP27" s="276"/>
      <c r="CQ27" s="276"/>
      <c r="CR27" s="277" t="s">
        <v>68</v>
      </c>
      <c r="CS27" s="277"/>
      <c r="CT27" s="196"/>
      <c r="CU27" s="196"/>
      <c r="CV27" s="196"/>
      <c r="CW27" s="215"/>
      <c r="CX27" s="216"/>
    </row>
    <row r="28" customFormat="false" ht="18.75" hidden="false" customHeight="true" outlineLevel="0" collapsed="false">
      <c r="A28" s="196"/>
      <c r="B28" s="196"/>
      <c r="C28" s="196"/>
      <c r="D28" s="196"/>
      <c r="E28" s="196"/>
      <c r="F28" s="196"/>
      <c r="G28" s="196"/>
      <c r="H28" s="219"/>
      <c r="I28" s="219"/>
      <c r="J28" s="220"/>
      <c r="K28" s="219"/>
      <c r="L28" s="219"/>
      <c r="M28" s="219"/>
      <c r="N28" s="219"/>
      <c r="O28" s="219"/>
      <c r="P28" s="219"/>
      <c r="Q28" s="256"/>
      <c r="R28" s="256"/>
      <c r="S28" s="256"/>
      <c r="T28" s="256"/>
      <c r="U28" s="268"/>
      <c r="V28" s="268"/>
      <c r="W28" s="268"/>
      <c r="X28" s="268"/>
      <c r="Y28" s="268"/>
      <c r="Z28" s="268"/>
      <c r="AA28" s="268"/>
      <c r="AB28" s="268"/>
      <c r="AC28" s="268"/>
      <c r="AD28" s="278" t="s">
        <v>163</v>
      </c>
      <c r="AE28" s="278"/>
      <c r="AF28" s="279" t="n">
        <v>50</v>
      </c>
      <c r="AG28" s="279"/>
      <c r="AH28" s="279"/>
      <c r="AI28" s="229" t="s">
        <v>31</v>
      </c>
      <c r="AJ28" s="279" t="n">
        <v>1</v>
      </c>
      <c r="AK28" s="279"/>
      <c r="AL28" s="229" t="s">
        <v>32</v>
      </c>
      <c r="AM28" s="279" t="n">
        <v>1</v>
      </c>
      <c r="AN28" s="279"/>
      <c r="AO28" s="280" t="s">
        <v>33</v>
      </c>
      <c r="AP28" s="281" t="n">
        <v>140000</v>
      </c>
      <c r="AQ28" s="281"/>
      <c r="AR28" s="281"/>
      <c r="AS28" s="281"/>
      <c r="AT28" s="281"/>
      <c r="AU28" s="282" t="s">
        <v>68</v>
      </c>
      <c r="AV28" s="282"/>
      <c r="AW28" s="283"/>
      <c r="AX28" s="283"/>
      <c r="AY28" s="283"/>
      <c r="AZ28" s="283"/>
      <c r="BA28" s="283"/>
      <c r="BB28" s="283"/>
      <c r="BC28" s="283"/>
      <c r="BD28" s="284" t="n">
        <v>9</v>
      </c>
      <c r="BE28" s="284"/>
      <c r="BF28" s="284"/>
      <c r="BG28" s="285" t="s">
        <v>69</v>
      </c>
      <c r="BH28" s="285"/>
      <c r="BI28" s="285"/>
      <c r="BJ28" s="285"/>
      <c r="BK28" s="286" t="s">
        <v>30</v>
      </c>
      <c r="BL28" s="286"/>
      <c r="BM28" s="287" t="s">
        <v>145</v>
      </c>
      <c r="BN28" s="287"/>
      <c r="BO28" s="287"/>
      <c r="BP28" s="288" t="s">
        <v>31</v>
      </c>
      <c r="BQ28" s="288"/>
      <c r="BR28" s="289"/>
      <c r="BS28" s="217" t="n">
        <v>2</v>
      </c>
      <c r="BT28" s="272" t="s">
        <v>70</v>
      </c>
      <c r="BU28" s="272"/>
      <c r="BV28" s="272"/>
      <c r="BW28" s="272"/>
      <c r="BX28" s="272"/>
      <c r="BY28" s="289"/>
      <c r="BZ28" s="217"/>
      <c r="CA28" s="273"/>
      <c r="CB28" s="273"/>
      <c r="CC28" s="273"/>
      <c r="CD28" s="273"/>
      <c r="CE28" s="273"/>
      <c r="CF28" s="393"/>
      <c r="CG28" s="393"/>
      <c r="CH28" s="393"/>
      <c r="CI28" s="275"/>
      <c r="CJ28" s="275"/>
      <c r="CK28" s="275"/>
      <c r="CL28" s="275"/>
      <c r="CM28" s="276"/>
      <c r="CN28" s="276"/>
      <c r="CO28" s="276"/>
      <c r="CP28" s="276"/>
      <c r="CQ28" s="276"/>
      <c r="CR28" s="277"/>
      <c r="CS28" s="277"/>
      <c r="CT28" s="196"/>
      <c r="CU28" s="196"/>
      <c r="CV28" s="196"/>
      <c r="CW28" s="215" t="s">
        <v>40</v>
      </c>
      <c r="CX28" s="216" t="str">
        <f aca="false">IF($U$27="","給与所得者の氏名が未入力です","OK!")</f>
        <v>OK!</v>
      </c>
    </row>
    <row r="29" customFormat="false" ht="18.75" hidden="false" customHeight="true" outlineLevel="0" collapsed="false">
      <c r="A29" s="196"/>
      <c r="B29" s="196"/>
      <c r="C29" s="196"/>
      <c r="D29" s="196"/>
      <c r="E29" s="196"/>
      <c r="F29" s="196"/>
      <c r="G29" s="196"/>
      <c r="H29" s="219"/>
      <c r="I29" s="219"/>
      <c r="J29" s="220"/>
      <c r="K29" s="219"/>
      <c r="L29" s="219"/>
      <c r="M29" s="219"/>
      <c r="N29" s="219"/>
      <c r="O29" s="219"/>
      <c r="P29" s="219"/>
      <c r="Q29" s="256"/>
      <c r="R29" s="256"/>
      <c r="S29" s="256"/>
      <c r="T29" s="256"/>
      <c r="U29" s="268"/>
      <c r="V29" s="268"/>
      <c r="W29" s="268"/>
      <c r="X29" s="268"/>
      <c r="Y29" s="268"/>
      <c r="Z29" s="268"/>
      <c r="AA29" s="268"/>
      <c r="AB29" s="268"/>
      <c r="AC29" s="268"/>
      <c r="AD29" s="278"/>
      <c r="AE29" s="278"/>
      <c r="AF29" s="279"/>
      <c r="AG29" s="279"/>
      <c r="AH29" s="279"/>
      <c r="AI29" s="229"/>
      <c r="AJ29" s="279"/>
      <c r="AK29" s="279"/>
      <c r="AL29" s="229"/>
      <c r="AM29" s="279"/>
      <c r="AN29" s="279"/>
      <c r="AO29" s="280"/>
      <c r="AP29" s="281"/>
      <c r="AQ29" s="281"/>
      <c r="AR29" s="281"/>
      <c r="AS29" s="281"/>
      <c r="AT29" s="281"/>
      <c r="AU29" s="282"/>
      <c r="AV29" s="282"/>
      <c r="AW29" s="274" t="n">
        <v>6</v>
      </c>
      <c r="AX29" s="274"/>
      <c r="AY29" s="274"/>
      <c r="AZ29" s="290" t="s">
        <v>73</v>
      </c>
      <c r="BA29" s="290"/>
      <c r="BB29" s="290"/>
      <c r="BC29" s="290"/>
      <c r="BD29" s="284"/>
      <c r="BE29" s="284"/>
      <c r="BF29" s="284"/>
      <c r="BG29" s="285"/>
      <c r="BH29" s="285"/>
      <c r="BI29" s="285"/>
      <c r="BJ29" s="285"/>
      <c r="BK29" s="286"/>
      <c r="BL29" s="286"/>
      <c r="BM29" s="287"/>
      <c r="BN29" s="287"/>
      <c r="BO29" s="287"/>
      <c r="BP29" s="288"/>
      <c r="BQ29" s="288"/>
      <c r="BR29" s="289"/>
      <c r="BS29" s="217" t="n">
        <v>3</v>
      </c>
      <c r="BT29" s="272" t="s">
        <v>74</v>
      </c>
      <c r="BU29" s="272"/>
      <c r="BV29" s="272"/>
      <c r="BW29" s="272"/>
      <c r="BX29" s="272"/>
      <c r="BY29" s="271" t="s">
        <v>162</v>
      </c>
      <c r="BZ29" s="217" t="n">
        <v>3</v>
      </c>
      <c r="CA29" s="273" t="s">
        <v>75</v>
      </c>
      <c r="CB29" s="273"/>
      <c r="CC29" s="273"/>
      <c r="CD29" s="273"/>
      <c r="CE29" s="273"/>
      <c r="CF29" s="393"/>
      <c r="CG29" s="393"/>
      <c r="CH29" s="393"/>
      <c r="CI29" s="275"/>
      <c r="CJ29" s="275"/>
      <c r="CK29" s="275"/>
      <c r="CL29" s="275"/>
      <c r="CM29" s="276"/>
      <c r="CN29" s="276"/>
      <c r="CO29" s="276"/>
      <c r="CP29" s="276"/>
      <c r="CQ29" s="276"/>
      <c r="CR29" s="277"/>
      <c r="CS29" s="277"/>
      <c r="CT29" s="196"/>
      <c r="CU29" s="196"/>
      <c r="CV29" s="196"/>
      <c r="CW29" s="215"/>
      <c r="CX29" s="216" t="str">
        <f aca="false">IF($U$27="","給与所得者の氏名が未入力です","OK!")</f>
        <v>OK!</v>
      </c>
    </row>
    <row r="30" customFormat="false" ht="18.75" hidden="false" customHeight="true" outlineLevel="0" collapsed="false">
      <c r="A30" s="196"/>
      <c r="B30" s="196"/>
      <c r="C30" s="196"/>
      <c r="D30" s="196"/>
      <c r="E30" s="196"/>
      <c r="F30" s="196"/>
      <c r="G30" s="196"/>
      <c r="H30" s="219"/>
      <c r="I30" s="219"/>
      <c r="J30" s="220"/>
      <c r="K30" s="219"/>
      <c r="L30" s="219"/>
      <c r="M30" s="219"/>
      <c r="N30" s="219"/>
      <c r="O30" s="219"/>
      <c r="P30" s="219"/>
      <c r="Q30" s="256" t="s">
        <v>76</v>
      </c>
      <c r="R30" s="256"/>
      <c r="S30" s="256"/>
      <c r="T30" s="256"/>
      <c r="U30" s="291" t="n">
        <v>222222222222</v>
      </c>
      <c r="V30" s="291"/>
      <c r="W30" s="291"/>
      <c r="X30" s="291"/>
      <c r="Y30" s="291"/>
      <c r="Z30" s="291"/>
      <c r="AA30" s="291"/>
      <c r="AB30" s="291"/>
      <c r="AC30" s="291"/>
      <c r="AD30" s="291"/>
      <c r="AE30" s="291"/>
      <c r="AF30" s="291"/>
      <c r="AG30" s="291"/>
      <c r="AH30" s="291"/>
      <c r="AI30" s="291"/>
      <c r="AJ30" s="291"/>
      <c r="AK30" s="291"/>
      <c r="AL30" s="291"/>
      <c r="AM30" s="291"/>
      <c r="AN30" s="291"/>
      <c r="AO30" s="291"/>
      <c r="AP30" s="281"/>
      <c r="AQ30" s="281"/>
      <c r="AR30" s="281"/>
      <c r="AS30" s="281"/>
      <c r="AT30" s="281"/>
      <c r="AU30" s="282"/>
      <c r="AV30" s="282"/>
      <c r="AW30" s="274"/>
      <c r="AX30" s="274"/>
      <c r="AY30" s="274"/>
      <c r="AZ30" s="290"/>
      <c r="BA30" s="290"/>
      <c r="BB30" s="290"/>
      <c r="BC30" s="290"/>
      <c r="BD30" s="284"/>
      <c r="BE30" s="284"/>
      <c r="BF30" s="284"/>
      <c r="BG30" s="285"/>
      <c r="BH30" s="285"/>
      <c r="BI30" s="285"/>
      <c r="BJ30" s="285"/>
      <c r="BK30" s="286"/>
      <c r="BL30" s="286"/>
      <c r="BM30" s="287"/>
      <c r="BN30" s="287"/>
      <c r="BO30" s="287"/>
      <c r="BP30" s="288"/>
      <c r="BQ30" s="288"/>
      <c r="BR30" s="289"/>
      <c r="BS30" s="217" t="n">
        <v>4</v>
      </c>
      <c r="BT30" s="272" t="s">
        <v>77</v>
      </c>
      <c r="BU30" s="272"/>
      <c r="BV30" s="272"/>
      <c r="BW30" s="272"/>
      <c r="BX30" s="272"/>
      <c r="BY30" s="271"/>
      <c r="BZ30" s="217"/>
      <c r="CA30" s="273"/>
      <c r="CB30" s="273"/>
      <c r="CC30" s="273"/>
      <c r="CD30" s="273"/>
      <c r="CE30" s="273"/>
      <c r="CF30" s="292" t="s">
        <v>78</v>
      </c>
      <c r="CG30" s="292"/>
      <c r="CH30" s="292"/>
      <c r="CI30" s="292"/>
      <c r="CJ30" s="292"/>
      <c r="CK30" s="292"/>
      <c r="CL30" s="292"/>
      <c r="CM30" s="276"/>
      <c r="CN30" s="276"/>
      <c r="CO30" s="276"/>
      <c r="CP30" s="276"/>
      <c r="CQ30" s="276"/>
      <c r="CR30" s="277"/>
      <c r="CS30" s="277"/>
      <c r="CT30" s="196"/>
      <c r="CU30" s="196"/>
      <c r="CV30" s="196"/>
      <c r="CW30" s="215" t="s">
        <v>71</v>
      </c>
      <c r="CX30" s="216" t="str">
        <f aca="false">IF(OR($AD$28="",$AF$28="",$AJ$28="",$AM$28=""),"給与所得者の生年月日が未入力です","OK!")</f>
        <v>OK!</v>
      </c>
    </row>
    <row r="31" customFormat="false" ht="18.75" hidden="false" customHeight="true" outlineLevel="0" collapsed="false">
      <c r="A31" s="196"/>
      <c r="B31" s="196"/>
      <c r="C31" s="196"/>
      <c r="D31" s="196"/>
      <c r="E31" s="196"/>
      <c r="F31" s="196"/>
      <c r="G31" s="196"/>
      <c r="H31" s="219"/>
      <c r="I31" s="219"/>
      <c r="J31" s="220"/>
      <c r="K31" s="219"/>
      <c r="L31" s="219"/>
      <c r="M31" s="219"/>
      <c r="N31" s="219"/>
      <c r="O31" s="219"/>
      <c r="P31" s="219"/>
      <c r="Q31" s="256"/>
      <c r="R31" s="256"/>
      <c r="S31" s="256"/>
      <c r="T31" s="256"/>
      <c r="U31" s="291"/>
      <c r="V31" s="291"/>
      <c r="W31" s="291"/>
      <c r="X31" s="291"/>
      <c r="Y31" s="291"/>
      <c r="Z31" s="291"/>
      <c r="AA31" s="291"/>
      <c r="AB31" s="291"/>
      <c r="AC31" s="291"/>
      <c r="AD31" s="291"/>
      <c r="AE31" s="291"/>
      <c r="AF31" s="291"/>
      <c r="AG31" s="291"/>
      <c r="AH31" s="291"/>
      <c r="AI31" s="291"/>
      <c r="AJ31" s="291"/>
      <c r="AK31" s="291"/>
      <c r="AL31" s="291"/>
      <c r="AM31" s="291"/>
      <c r="AN31" s="291"/>
      <c r="AO31" s="291"/>
      <c r="AP31" s="281"/>
      <c r="AQ31" s="281"/>
      <c r="AR31" s="281"/>
      <c r="AS31" s="281"/>
      <c r="AT31" s="281"/>
      <c r="AU31" s="282"/>
      <c r="AV31" s="282"/>
      <c r="AW31" s="293" t="n">
        <v>8</v>
      </c>
      <c r="AX31" s="293"/>
      <c r="AY31" s="293"/>
      <c r="AZ31" s="294" t="s">
        <v>79</v>
      </c>
      <c r="BA31" s="294"/>
      <c r="BB31" s="294"/>
      <c r="BC31" s="294"/>
      <c r="BD31" s="284"/>
      <c r="BE31" s="284"/>
      <c r="BF31" s="284"/>
      <c r="BG31" s="285"/>
      <c r="BH31" s="285"/>
      <c r="BI31" s="285"/>
      <c r="BJ31" s="285"/>
      <c r="BK31" s="286"/>
      <c r="BL31" s="286"/>
      <c r="BM31" s="287"/>
      <c r="BN31" s="287"/>
      <c r="BO31" s="287"/>
      <c r="BP31" s="288"/>
      <c r="BQ31" s="288"/>
      <c r="BR31" s="289"/>
      <c r="BS31" s="217" t="n">
        <v>5</v>
      </c>
      <c r="BT31" s="272" t="s">
        <v>80</v>
      </c>
      <c r="BU31" s="272"/>
      <c r="BV31" s="272"/>
      <c r="BW31" s="272"/>
      <c r="BX31" s="272"/>
      <c r="BY31" s="295" t="s">
        <v>81</v>
      </c>
      <c r="BZ31" s="295"/>
      <c r="CA31" s="295"/>
      <c r="CB31" s="295"/>
      <c r="CC31" s="295"/>
      <c r="CD31" s="295"/>
      <c r="CE31" s="295"/>
      <c r="CF31" s="292"/>
      <c r="CG31" s="292"/>
      <c r="CH31" s="292"/>
      <c r="CI31" s="292"/>
      <c r="CJ31" s="292"/>
      <c r="CK31" s="292"/>
      <c r="CL31" s="292"/>
      <c r="CM31" s="261" t="s">
        <v>164</v>
      </c>
      <c r="CN31" s="261"/>
      <c r="CO31" s="261"/>
      <c r="CP31" s="261"/>
      <c r="CQ31" s="261"/>
      <c r="CR31" s="261"/>
      <c r="CS31" s="261"/>
      <c r="CT31" s="196"/>
      <c r="CU31" s="196"/>
      <c r="CV31" s="196"/>
      <c r="CW31" s="215"/>
      <c r="CX31" s="216" t="str">
        <f aca="false">IF(OR($AD$28="",$AF$28="",$AJ$28="",$AM$28=""),"給与所得者の生年月日が未入力です","OK!")</f>
        <v>OK!</v>
      </c>
    </row>
    <row r="32" customFormat="false" ht="18.75" hidden="false" customHeight="true" outlineLevel="0" collapsed="false">
      <c r="A32" s="196"/>
      <c r="B32" s="196"/>
      <c r="C32" s="196"/>
      <c r="D32" s="196"/>
      <c r="E32" s="196"/>
      <c r="F32" s="196"/>
      <c r="G32" s="196"/>
      <c r="H32" s="219"/>
      <c r="I32" s="219"/>
      <c r="J32" s="220"/>
      <c r="K32" s="219"/>
      <c r="L32" s="219"/>
      <c r="M32" s="219"/>
      <c r="N32" s="219"/>
      <c r="O32" s="219"/>
      <c r="P32" s="219"/>
      <c r="Q32" s="256" t="s">
        <v>165</v>
      </c>
      <c r="R32" s="256"/>
      <c r="S32" s="256"/>
      <c r="T32" s="256"/>
      <c r="U32" s="239" t="s">
        <v>166</v>
      </c>
      <c r="V32" s="239"/>
      <c r="W32" s="239"/>
      <c r="X32" s="239"/>
      <c r="Y32" s="239"/>
      <c r="Z32" s="239"/>
      <c r="AA32" s="239"/>
      <c r="AB32" s="239"/>
      <c r="AC32" s="239"/>
      <c r="AD32" s="239"/>
      <c r="AE32" s="239"/>
      <c r="AF32" s="239"/>
      <c r="AG32" s="239"/>
      <c r="AH32" s="239"/>
      <c r="AI32" s="239"/>
      <c r="AJ32" s="239"/>
      <c r="AK32" s="239"/>
      <c r="AL32" s="239"/>
      <c r="AM32" s="239"/>
      <c r="AN32" s="239"/>
      <c r="AO32" s="239"/>
      <c r="AP32" s="281"/>
      <c r="AQ32" s="281"/>
      <c r="AR32" s="281"/>
      <c r="AS32" s="281"/>
      <c r="AT32" s="281"/>
      <c r="AU32" s="282"/>
      <c r="AV32" s="282"/>
      <c r="AW32" s="293"/>
      <c r="AX32" s="293"/>
      <c r="AY32" s="293"/>
      <c r="AZ32" s="294"/>
      <c r="BA32" s="294"/>
      <c r="BB32" s="294"/>
      <c r="BC32" s="294"/>
      <c r="BD32" s="284"/>
      <c r="BE32" s="284"/>
      <c r="BF32" s="284"/>
      <c r="BG32" s="285"/>
      <c r="BH32" s="285"/>
      <c r="BI32" s="285"/>
      <c r="BJ32" s="285"/>
      <c r="BK32" s="286"/>
      <c r="BL32" s="286"/>
      <c r="BM32" s="287"/>
      <c r="BN32" s="287"/>
      <c r="BO32" s="287"/>
      <c r="BP32" s="288"/>
      <c r="BQ32" s="288"/>
      <c r="BR32" s="289"/>
      <c r="BS32" s="217" t="n">
        <v>6</v>
      </c>
      <c r="BT32" s="272" t="s">
        <v>83</v>
      </c>
      <c r="BU32" s="272"/>
      <c r="BV32" s="272"/>
      <c r="BW32" s="272"/>
      <c r="BX32" s="272"/>
      <c r="BY32" s="295"/>
      <c r="BZ32" s="295"/>
      <c r="CA32" s="295"/>
      <c r="CB32" s="295"/>
      <c r="CC32" s="295"/>
      <c r="CD32" s="295"/>
      <c r="CE32" s="295"/>
      <c r="CF32" s="296"/>
      <c r="CG32" s="296"/>
      <c r="CH32" s="296"/>
      <c r="CI32" s="296"/>
      <c r="CJ32" s="296"/>
      <c r="CK32" s="296"/>
      <c r="CL32" s="296"/>
      <c r="CM32" s="261"/>
      <c r="CN32" s="261"/>
      <c r="CO32" s="261"/>
      <c r="CP32" s="261"/>
      <c r="CQ32" s="261"/>
      <c r="CR32" s="261"/>
      <c r="CS32" s="261"/>
      <c r="CT32" s="196"/>
      <c r="CU32" s="196"/>
      <c r="CV32" s="196"/>
      <c r="CW32" s="215" t="s">
        <v>76</v>
      </c>
      <c r="CX32" s="216" t="str">
        <f aca="false">IF($U$30="","個人番号が未入力です",IF(LEN($U$30)&lt;&gt;12,"個人番号は12桁で入力をお願いします","OK!"))</f>
        <v>OK!</v>
      </c>
    </row>
    <row r="33" customFormat="false" ht="18.75" hidden="false" customHeight="true" outlineLevel="0" collapsed="false">
      <c r="A33" s="196"/>
      <c r="B33" s="196"/>
      <c r="C33" s="196"/>
      <c r="D33" s="196"/>
      <c r="E33" s="196"/>
      <c r="F33" s="196"/>
      <c r="G33" s="196"/>
      <c r="H33" s="219"/>
      <c r="I33" s="219"/>
      <c r="J33" s="220"/>
      <c r="K33" s="219"/>
      <c r="L33" s="219"/>
      <c r="M33" s="219"/>
      <c r="N33" s="219"/>
      <c r="O33" s="219"/>
      <c r="P33" s="219"/>
      <c r="Q33" s="256"/>
      <c r="R33" s="256"/>
      <c r="S33" s="256"/>
      <c r="T33" s="256"/>
      <c r="U33" s="297" t="s">
        <v>167</v>
      </c>
      <c r="V33" s="297"/>
      <c r="W33" s="297"/>
      <c r="X33" s="297"/>
      <c r="Y33" s="297"/>
      <c r="Z33" s="297"/>
      <c r="AA33" s="297"/>
      <c r="AB33" s="297"/>
      <c r="AC33" s="297"/>
      <c r="AD33" s="297"/>
      <c r="AE33" s="297"/>
      <c r="AF33" s="297"/>
      <c r="AG33" s="297"/>
      <c r="AH33" s="297"/>
      <c r="AI33" s="297"/>
      <c r="AJ33" s="297"/>
      <c r="AK33" s="297"/>
      <c r="AL33" s="297"/>
      <c r="AM33" s="297"/>
      <c r="AN33" s="297"/>
      <c r="AO33" s="297"/>
      <c r="AP33" s="281"/>
      <c r="AQ33" s="281"/>
      <c r="AR33" s="281"/>
      <c r="AS33" s="281"/>
      <c r="AT33" s="281"/>
      <c r="AU33" s="282"/>
      <c r="AV33" s="282"/>
      <c r="AW33" s="281" t="n">
        <v>35600</v>
      </c>
      <c r="AX33" s="281"/>
      <c r="AY33" s="281"/>
      <c r="AZ33" s="281"/>
      <c r="BA33" s="281"/>
      <c r="BB33" s="282" t="s">
        <v>68</v>
      </c>
      <c r="BC33" s="282"/>
      <c r="BD33" s="298" t="n">
        <f aca="false">AP28-AW33</f>
        <v>104400</v>
      </c>
      <c r="BE33" s="298"/>
      <c r="BF33" s="298"/>
      <c r="BG33" s="298"/>
      <c r="BH33" s="298"/>
      <c r="BI33" s="282" t="s">
        <v>68</v>
      </c>
      <c r="BJ33" s="282"/>
      <c r="BK33" s="299" t="n">
        <v>8</v>
      </c>
      <c r="BL33" s="299"/>
      <c r="BM33" s="300" t="s">
        <v>32</v>
      </c>
      <c r="BN33" s="300"/>
      <c r="BO33" s="301" t="n">
        <v>31</v>
      </c>
      <c r="BP33" s="301"/>
      <c r="BQ33" s="302" t="s">
        <v>33</v>
      </c>
      <c r="BR33" s="289"/>
      <c r="BS33" s="217" t="n">
        <v>7</v>
      </c>
      <c r="BT33" s="272" t="s">
        <v>84</v>
      </c>
      <c r="BU33" s="272"/>
      <c r="BV33" s="272"/>
      <c r="BW33" s="272"/>
      <c r="BX33" s="272"/>
      <c r="BY33" s="295"/>
      <c r="BZ33" s="295"/>
      <c r="CA33" s="295"/>
      <c r="CB33" s="295"/>
      <c r="CC33" s="295"/>
      <c r="CD33" s="295"/>
      <c r="CE33" s="295"/>
      <c r="CF33" s="296"/>
      <c r="CG33" s="296"/>
      <c r="CH33" s="296"/>
      <c r="CI33" s="296"/>
      <c r="CJ33" s="296"/>
      <c r="CK33" s="296"/>
      <c r="CL33" s="296"/>
      <c r="CM33" s="261"/>
      <c r="CN33" s="261"/>
      <c r="CO33" s="261"/>
      <c r="CP33" s="261"/>
      <c r="CQ33" s="261"/>
      <c r="CR33" s="261"/>
      <c r="CS33" s="261"/>
      <c r="CT33" s="196"/>
      <c r="CU33" s="196"/>
      <c r="CV33" s="196"/>
      <c r="CW33" s="215"/>
      <c r="CX33" s="216" t="str">
        <f aca="false">IF($U$30="","個人番号が未入力です",IF(LEN($U$30)&lt;&gt;12,"個人番号は12桁で入力をお願いします","OK!"))</f>
        <v>OK!</v>
      </c>
    </row>
    <row r="34" customFormat="false" ht="18.75" hidden="false" customHeight="true" outlineLevel="0" collapsed="false">
      <c r="A34" s="196"/>
      <c r="B34" s="196"/>
      <c r="C34" s="196"/>
      <c r="D34" s="196"/>
      <c r="E34" s="196"/>
      <c r="F34" s="196"/>
      <c r="G34" s="196"/>
      <c r="H34" s="219"/>
      <c r="I34" s="219"/>
      <c r="J34" s="220"/>
      <c r="K34" s="219"/>
      <c r="L34" s="219"/>
      <c r="M34" s="219"/>
      <c r="N34" s="219"/>
      <c r="O34" s="219"/>
      <c r="P34" s="219"/>
      <c r="Q34" s="256"/>
      <c r="R34" s="256"/>
      <c r="S34" s="256"/>
      <c r="T34" s="256"/>
      <c r="U34" s="297"/>
      <c r="V34" s="297"/>
      <c r="W34" s="297"/>
      <c r="X34" s="297"/>
      <c r="Y34" s="297"/>
      <c r="Z34" s="297"/>
      <c r="AA34" s="297"/>
      <c r="AB34" s="297"/>
      <c r="AC34" s="297"/>
      <c r="AD34" s="297"/>
      <c r="AE34" s="297"/>
      <c r="AF34" s="297"/>
      <c r="AG34" s="297"/>
      <c r="AH34" s="297"/>
      <c r="AI34" s="297"/>
      <c r="AJ34" s="297"/>
      <c r="AK34" s="297"/>
      <c r="AL34" s="297"/>
      <c r="AM34" s="297"/>
      <c r="AN34" s="297"/>
      <c r="AO34" s="297"/>
      <c r="AP34" s="281"/>
      <c r="AQ34" s="281"/>
      <c r="AR34" s="281"/>
      <c r="AS34" s="281"/>
      <c r="AT34" s="281"/>
      <c r="AU34" s="282"/>
      <c r="AV34" s="282"/>
      <c r="AW34" s="281"/>
      <c r="AX34" s="281"/>
      <c r="AY34" s="281"/>
      <c r="AZ34" s="281"/>
      <c r="BA34" s="281"/>
      <c r="BB34" s="282"/>
      <c r="BC34" s="282"/>
      <c r="BD34" s="298"/>
      <c r="BE34" s="298"/>
      <c r="BF34" s="298"/>
      <c r="BG34" s="298"/>
      <c r="BH34" s="298"/>
      <c r="BI34" s="282"/>
      <c r="BJ34" s="282"/>
      <c r="BK34" s="299"/>
      <c r="BL34" s="299"/>
      <c r="BM34" s="300"/>
      <c r="BN34" s="300"/>
      <c r="BO34" s="301"/>
      <c r="BP34" s="301"/>
      <c r="BQ34" s="302"/>
      <c r="BR34" s="289"/>
      <c r="BS34" s="217" t="n">
        <v>8</v>
      </c>
      <c r="BT34" s="303" t="s">
        <v>86</v>
      </c>
      <c r="BU34" s="303"/>
      <c r="BV34" s="303"/>
      <c r="BW34" s="303"/>
      <c r="BX34" s="303"/>
      <c r="BY34" s="295"/>
      <c r="BZ34" s="295"/>
      <c r="CA34" s="295"/>
      <c r="CB34" s="295"/>
      <c r="CC34" s="295"/>
      <c r="CD34" s="295"/>
      <c r="CE34" s="295"/>
      <c r="CF34" s="393"/>
      <c r="CG34" s="393"/>
      <c r="CH34" s="218" t="s">
        <v>32</v>
      </c>
      <c r="CI34" s="218"/>
      <c r="CJ34" s="394"/>
      <c r="CK34" s="394"/>
      <c r="CL34" s="275" t="s">
        <v>33</v>
      </c>
      <c r="CM34" s="276" t="n">
        <v>60000</v>
      </c>
      <c r="CN34" s="276"/>
      <c r="CO34" s="276"/>
      <c r="CP34" s="276"/>
      <c r="CQ34" s="276"/>
      <c r="CR34" s="277" t="s">
        <v>68</v>
      </c>
      <c r="CS34" s="277"/>
      <c r="CT34" s="196"/>
      <c r="CU34" s="196"/>
      <c r="CV34" s="196"/>
      <c r="CW34" s="215" t="s">
        <v>87</v>
      </c>
      <c r="CX34" s="216" t="str">
        <f aca="false">IF($U$33="","旧住所（1月1日時点の住所）が未入力です","OK!")</f>
        <v>OK!</v>
      </c>
    </row>
    <row r="35" customFormat="false" ht="18.75" hidden="false" customHeight="true" outlineLevel="0" collapsed="false">
      <c r="A35" s="196"/>
      <c r="B35" s="196"/>
      <c r="C35" s="196"/>
      <c r="D35" s="196"/>
      <c r="E35" s="196"/>
      <c r="F35" s="196"/>
      <c r="G35" s="196"/>
      <c r="H35" s="219"/>
      <c r="I35" s="219"/>
      <c r="J35" s="220"/>
      <c r="K35" s="219"/>
      <c r="L35" s="219"/>
      <c r="M35" s="219"/>
      <c r="N35" s="219"/>
      <c r="O35" s="219"/>
      <c r="P35" s="219"/>
      <c r="Q35" s="305" t="s">
        <v>168</v>
      </c>
      <c r="R35" s="305"/>
      <c r="S35" s="305"/>
      <c r="T35" s="305"/>
      <c r="U35" s="239" t="s">
        <v>169</v>
      </c>
      <c r="V35" s="239"/>
      <c r="W35" s="239"/>
      <c r="X35" s="239"/>
      <c r="Y35" s="239"/>
      <c r="Z35" s="239"/>
      <c r="AA35" s="239"/>
      <c r="AB35" s="239"/>
      <c r="AC35" s="239"/>
      <c r="AD35" s="239"/>
      <c r="AE35" s="239"/>
      <c r="AF35" s="239"/>
      <c r="AG35" s="239"/>
      <c r="AH35" s="239"/>
      <c r="AI35" s="239"/>
      <c r="AJ35" s="239"/>
      <c r="AK35" s="239"/>
      <c r="AL35" s="239"/>
      <c r="AM35" s="239"/>
      <c r="AN35" s="239"/>
      <c r="AO35" s="239"/>
      <c r="AP35" s="281"/>
      <c r="AQ35" s="281"/>
      <c r="AR35" s="281"/>
      <c r="AS35" s="281"/>
      <c r="AT35" s="281"/>
      <c r="AU35" s="282"/>
      <c r="AV35" s="282"/>
      <c r="AW35" s="281"/>
      <c r="AX35" s="281"/>
      <c r="AY35" s="281"/>
      <c r="AZ35" s="281"/>
      <c r="BA35" s="281"/>
      <c r="BB35" s="282"/>
      <c r="BC35" s="282"/>
      <c r="BD35" s="298"/>
      <c r="BE35" s="298"/>
      <c r="BF35" s="298"/>
      <c r="BG35" s="298"/>
      <c r="BH35" s="298"/>
      <c r="BI35" s="282"/>
      <c r="BJ35" s="282"/>
      <c r="BK35" s="299"/>
      <c r="BL35" s="299"/>
      <c r="BM35" s="300"/>
      <c r="BN35" s="300"/>
      <c r="BO35" s="301"/>
      <c r="BP35" s="301"/>
      <c r="BQ35" s="302"/>
      <c r="BR35" s="289"/>
      <c r="BS35" s="217" t="n">
        <v>9</v>
      </c>
      <c r="BT35" s="303" t="s">
        <v>88</v>
      </c>
      <c r="BU35" s="303"/>
      <c r="BV35" s="303"/>
      <c r="BW35" s="303"/>
      <c r="BX35" s="303"/>
      <c r="BY35" s="295"/>
      <c r="BZ35" s="295"/>
      <c r="CA35" s="295"/>
      <c r="CB35" s="295"/>
      <c r="CC35" s="295"/>
      <c r="CD35" s="295"/>
      <c r="CE35" s="295"/>
      <c r="CF35" s="393"/>
      <c r="CG35" s="393"/>
      <c r="CH35" s="218"/>
      <c r="CI35" s="218"/>
      <c r="CJ35" s="394"/>
      <c r="CK35" s="394"/>
      <c r="CL35" s="275"/>
      <c r="CM35" s="276"/>
      <c r="CN35" s="276"/>
      <c r="CO35" s="276"/>
      <c r="CP35" s="276"/>
      <c r="CQ35" s="276"/>
      <c r="CR35" s="277"/>
      <c r="CS35" s="277"/>
      <c r="CT35" s="196"/>
      <c r="CU35" s="196"/>
      <c r="CV35" s="196"/>
      <c r="CW35" s="215"/>
      <c r="CX35" s="216" t="str">
        <f aca="false">IF($U$33="","旧住所（1月1日時点の住所）が未入力です","OK!")</f>
        <v>OK!</v>
      </c>
    </row>
    <row r="36" customFormat="false" ht="18.75" hidden="false" customHeight="true" outlineLevel="0" collapsed="false">
      <c r="A36" s="196"/>
      <c r="B36" s="196"/>
      <c r="C36" s="196"/>
      <c r="D36" s="196"/>
      <c r="E36" s="196"/>
      <c r="F36" s="196"/>
      <c r="G36" s="196"/>
      <c r="H36" s="219"/>
      <c r="I36" s="219"/>
      <c r="J36" s="220"/>
      <c r="K36" s="219"/>
      <c r="L36" s="219"/>
      <c r="M36" s="219"/>
      <c r="N36" s="219"/>
      <c r="O36" s="219"/>
      <c r="P36" s="219"/>
      <c r="Q36" s="305"/>
      <c r="R36" s="305"/>
      <c r="S36" s="305"/>
      <c r="T36" s="305"/>
      <c r="U36" s="306"/>
      <c r="V36" s="306"/>
      <c r="W36" s="306"/>
      <c r="X36" s="306"/>
      <c r="Y36" s="306"/>
      <c r="Z36" s="306"/>
      <c r="AA36" s="306"/>
      <c r="AB36" s="306"/>
      <c r="AC36" s="306"/>
      <c r="AD36" s="306"/>
      <c r="AE36" s="306"/>
      <c r="AF36" s="306"/>
      <c r="AG36" s="306"/>
      <c r="AH36" s="306"/>
      <c r="AI36" s="306"/>
      <c r="AJ36" s="306"/>
      <c r="AK36" s="306"/>
      <c r="AL36" s="306"/>
      <c r="AM36" s="306"/>
      <c r="AN36" s="306"/>
      <c r="AO36" s="306"/>
      <c r="AP36" s="281"/>
      <c r="AQ36" s="281"/>
      <c r="AR36" s="281"/>
      <c r="AS36" s="281"/>
      <c r="AT36" s="281"/>
      <c r="AU36" s="282"/>
      <c r="AV36" s="282"/>
      <c r="AW36" s="281"/>
      <c r="AX36" s="281"/>
      <c r="AY36" s="281"/>
      <c r="AZ36" s="281"/>
      <c r="BA36" s="281"/>
      <c r="BB36" s="282"/>
      <c r="BC36" s="282"/>
      <c r="BD36" s="298"/>
      <c r="BE36" s="298"/>
      <c r="BF36" s="298"/>
      <c r="BG36" s="298"/>
      <c r="BH36" s="298"/>
      <c r="BI36" s="282"/>
      <c r="BJ36" s="282"/>
      <c r="BK36" s="299"/>
      <c r="BL36" s="299"/>
      <c r="BM36" s="300"/>
      <c r="BN36" s="300"/>
      <c r="BO36" s="301"/>
      <c r="BP36" s="301"/>
      <c r="BQ36" s="302"/>
      <c r="BR36" s="307" t="s">
        <v>90</v>
      </c>
      <c r="BS36" s="307"/>
      <c r="BT36" s="307"/>
      <c r="BU36" s="307"/>
      <c r="BV36" s="307"/>
      <c r="BW36" s="307"/>
      <c r="BX36" s="307"/>
      <c r="BY36" s="295"/>
      <c r="BZ36" s="295"/>
      <c r="CA36" s="295"/>
      <c r="CB36" s="295"/>
      <c r="CC36" s="295"/>
      <c r="CD36" s="295"/>
      <c r="CE36" s="295"/>
      <c r="CF36" s="308" t="s">
        <v>91</v>
      </c>
      <c r="CG36" s="308"/>
      <c r="CH36" s="308"/>
      <c r="CI36" s="308"/>
      <c r="CJ36" s="308"/>
      <c r="CK36" s="308"/>
      <c r="CL36" s="308"/>
      <c r="CM36" s="276"/>
      <c r="CN36" s="276"/>
      <c r="CO36" s="276"/>
      <c r="CP36" s="276"/>
      <c r="CQ36" s="276"/>
      <c r="CR36" s="277"/>
      <c r="CS36" s="277"/>
      <c r="CT36" s="196"/>
      <c r="CU36" s="196"/>
      <c r="CV36" s="196"/>
      <c r="CW36" s="215"/>
      <c r="CX36" s="216"/>
    </row>
    <row r="37" customFormat="false" ht="18.75" hidden="false" customHeight="true" outlineLevel="0" collapsed="false">
      <c r="A37" s="196"/>
      <c r="B37" s="196"/>
      <c r="C37" s="196"/>
      <c r="D37" s="196"/>
      <c r="E37" s="196"/>
      <c r="F37" s="196"/>
      <c r="G37" s="196"/>
      <c r="H37" s="219"/>
      <c r="I37" s="219"/>
      <c r="J37" s="220"/>
      <c r="K37" s="219"/>
      <c r="L37" s="219"/>
      <c r="M37" s="219"/>
      <c r="N37" s="219"/>
      <c r="O37" s="219"/>
      <c r="P37" s="219"/>
      <c r="Q37" s="305"/>
      <c r="R37" s="305"/>
      <c r="S37" s="305"/>
      <c r="T37" s="305"/>
      <c r="U37" s="306"/>
      <c r="V37" s="306"/>
      <c r="W37" s="306"/>
      <c r="X37" s="306"/>
      <c r="Y37" s="306"/>
      <c r="Z37" s="306"/>
      <c r="AA37" s="306"/>
      <c r="AB37" s="306"/>
      <c r="AC37" s="306"/>
      <c r="AD37" s="306"/>
      <c r="AE37" s="306"/>
      <c r="AF37" s="306"/>
      <c r="AG37" s="306"/>
      <c r="AH37" s="306"/>
      <c r="AI37" s="306"/>
      <c r="AJ37" s="306"/>
      <c r="AK37" s="306"/>
      <c r="AL37" s="306"/>
      <c r="AM37" s="306"/>
      <c r="AN37" s="306"/>
      <c r="AO37" s="306"/>
      <c r="AP37" s="281"/>
      <c r="AQ37" s="281"/>
      <c r="AR37" s="281"/>
      <c r="AS37" s="281"/>
      <c r="AT37" s="281"/>
      <c r="AU37" s="282"/>
      <c r="AV37" s="282"/>
      <c r="AW37" s="281"/>
      <c r="AX37" s="281"/>
      <c r="AY37" s="281"/>
      <c r="AZ37" s="281"/>
      <c r="BA37" s="281"/>
      <c r="BB37" s="282"/>
      <c r="BC37" s="282"/>
      <c r="BD37" s="298"/>
      <c r="BE37" s="298"/>
      <c r="BF37" s="298"/>
      <c r="BG37" s="298"/>
      <c r="BH37" s="298"/>
      <c r="BI37" s="282"/>
      <c r="BJ37" s="282"/>
      <c r="BK37" s="299"/>
      <c r="BL37" s="299"/>
      <c r="BM37" s="300"/>
      <c r="BN37" s="300"/>
      <c r="BO37" s="301"/>
      <c r="BP37" s="301"/>
      <c r="BQ37" s="302"/>
      <c r="BR37" s="307"/>
      <c r="BS37" s="307"/>
      <c r="BT37" s="307"/>
      <c r="BU37" s="307"/>
      <c r="BV37" s="307"/>
      <c r="BW37" s="307"/>
      <c r="BX37" s="307"/>
      <c r="BY37" s="295"/>
      <c r="BZ37" s="295"/>
      <c r="CA37" s="295"/>
      <c r="CB37" s="295"/>
      <c r="CC37" s="295"/>
      <c r="CD37" s="295"/>
      <c r="CE37" s="295"/>
      <c r="CF37" s="308"/>
      <c r="CG37" s="308"/>
      <c r="CH37" s="308"/>
      <c r="CI37" s="308"/>
      <c r="CJ37" s="308"/>
      <c r="CK37" s="308"/>
      <c r="CL37" s="308"/>
      <c r="CM37" s="276"/>
      <c r="CN37" s="276"/>
      <c r="CO37" s="276"/>
      <c r="CP37" s="276"/>
      <c r="CQ37" s="276"/>
      <c r="CR37" s="277"/>
      <c r="CS37" s="277"/>
      <c r="CT37" s="196"/>
      <c r="CU37" s="196"/>
      <c r="CV37" s="196"/>
      <c r="CW37" s="215"/>
      <c r="CX37" s="216"/>
    </row>
    <row r="38" customFormat="false" ht="18.75" hidden="false" customHeight="true" outlineLevel="0" collapsed="false">
      <c r="A38" s="196"/>
      <c r="B38" s="196"/>
      <c r="C38" s="196"/>
      <c r="D38" s="196"/>
      <c r="E38" s="196"/>
      <c r="F38" s="196"/>
      <c r="G38" s="196"/>
      <c r="H38" s="219"/>
      <c r="I38" s="219"/>
      <c r="J38" s="220"/>
      <c r="K38" s="219"/>
      <c r="L38" s="219"/>
      <c r="M38" s="219"/>
      <c r="N38" s="219"/>
      <c r="O38" s="219"/>
      <c r="P38" s="219"/>
      <c r="Q38" s="309" t="s">
        <v>92</v>
      </c>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10" t="s">
        <v>93</v>
      </c>
      <c r="BS38" s="303" t="s">
        <v>94</v>
      </c>
      <c r="BT38" s="303"/>
      <c r="BU38" s="303"/>
      <c r="BV38" s="303"/>
      <c r="BW38" s="303"/>
      <c r="BX38" s="303"/>
      <c r="BY38" s="303"/>
      <c r="BZ38" s="303"/>
      <c r="CA38" s="303"/>
      <c r="CB38" s="303"/>
      <c r="CC38" s="303"/>
      <c r="CD38" s="303"/>
      <c r="CE38" s="303"/>
      <c r="CF38" s="303"/>
      <c r="CG38" s="303"/>
      <c r="CH38" s="303"/>
      <c r="CI38" s="303"/>
      <c r="CJ38" s="303"/>
      <c r="CK38" s="303"/>
      <c r="CL38" s="303"/>
      <c r="CM38" s="261" t="s">
        <v>170</v>
      </c>
      <c r="CN38" s="261"/>
      <c r="CO38" s="261"/>
      <c r="CP38" s="261"/>
      <c r="CQ38" s="261"/>
      <c r="CR38" s="261"/>
      <c r="CS38" s="261"/>
      <c r="CT38" s="196"/>
      <c r="CU38" s="196"/>
      <c r="CV38" s="196"/>
      <c r="CW38" s="215" t="s">
        <v>95</v>
      </c>
      <c r="CX38" s="216" t="str">
        <f aca="false">IF(AND($BY$27&lt;&gt;"",$CF$27=""),"一括徴収の場合、何月分で納入していただけるかの入力をお願いします","OK!")</f>
        <v>OK!</v>
      </c>
    </row>
    <row r="39" customFormat="false" ht="18.75" hidden="false" customHeight="true" outlineLevel="0" collapsed="false">
      <c r="A39" s="196"/>
      <c r="B39" s="196"/>
      <c r="C39" s="196"/>
      <c r="D39" s="196"/>
      <c r="E39" s="196"/>
      <c r="F39" s="196"/>
      <c r="G39" s="196"/>
      <c r="H39" s="219"/>
      <c r="I39" s="219"/>
      <c r="J39" s="220"/>
      <c r="K39" s="219"/>
      <c r="L39" s="219"/>
      <c r="M39" s="219"/>
      <c r="N39" s="219"/>
      <c r="O39" s="219"/>
      <c r="P39" s="21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10"/>
      <c r="BS39" s="311" t="s">
        <v>96</v>
      </c>
      <c r="BT39" s="311"/>
      <c r="BU39" s="311"/>
      <c r="BV39" s="311"/>
      <c r="BW39" s="311"/>
      <c r="BX39" s="311"/>
      <c r="BY39" s="311"/>
      <c r="BZ39" s="311"/>
      <c r="CA39" s="311"/>
      <c r="CB39" s="311"/>
      <c r="CC39" s="311"/>
      <c r="CD39" s="311"/>
      <c r="CE39" s="311"/>
      <c r="CF39" s="311"/>
      <c r="CG39" s="311"/>
      <c r="CH39" s="311"/>
      <c r="CI39" s="311"/>
      <c r="CJ39" s="311"/>
      <c r="CK39" s="311"/>
      <c r="CL39" s="311"/>
      <c r="CM39" s="261"/>
      <c r="CN39" s="261"/>
      <c r="CO39" s="261"/>
      <c r="CP39" s="261"/>
      <c r="CQ39" s="261"/>
      <c r="CR39" s="261"/>
      <c r="CS39" s="261"/>
      <c r="CT39" s="196"/>
      <c r="CU39" s="196"/>
      <c r="CV39" s="196"/>
      <c r="CW39" s="215"/>
      <c r="CX39" s="216" t="str">
        <f aca="false">IF(AND($BY$27&lt;&gt;"",$CF$27=""),"一括徴収の場合、何月分で納入していただけるかの入力をお願いします","OK!")</f>
        <v>OK!</v>
      </c>
    </row>
    <row r="40" customFormat="false" ht="18.75" hidden="false" customHeight="true" outlineLevel="0" collapsed="false">
      <c r="A40" s="196"/>
      <c r="B40" s="196"/>
      <c r="C40" s="196"/>
      <c r="D40" s="196"/>
      <c r="E40" s="196"/>
      <c r="F40" s="196"/>
      <c r="G40" s="196"/>
      <c r="H40" s="219"/>
      <c r="I40" s="219"/>
      <c r="J40" s="220"/>
      <c r="K40" s="219"/>
      <c r="L40" s="219"/>
      <c r="M40" s="219"/>
      <c r="N40" s="219"/>
      <c r="O40" s="219"/>
      <c r="P40" s="219"/>
      <c r="Q40" s="312" t="s">
        <v>97</v>
      </c>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2"/>
      <c r="BR40" s="313"/>
      <c r="BS40" s="254" t="n">
        <v>1</v>
      </c>
      <c r="BT40" s="314" t="s">
        <v>98</v>
      </c>
      <c r="BU40" s="314"/>
      <c r="BV40" s="315" t="s">
        <v>99</v>
      </c>
      <c r="BW40" s="315"/>
      <c r="BX40" s="315"/>
      <c r="BY40" s="315"/>
      <c r="BZ40" s="315"/>
      <c r="CA40" s="315"/>
      <c r="CB40" s="315"/>
      <c r="CC40" s="315"/>
      <c r="CD40" s="315"/>
      <c r="CE40" s="315"/>
      <c r="CF40" s="315"/>
      <c r="CG40" s="315"/>
      <c r="CH40" s="315"/>
      <c r="CI40" s="315"/>
      <c r="CJ40" s="315"/>
      <c r="CK40" s="315"/>
      <c r="CL40" s="315"/>
      <c r="CM40" s="261"/>
      <c r="CN40" s="261"/>
      <c r="CO40" s="261"/>
      <c r="CP40" s="261"/>
      <c r="CQ40" s="261"/>
      <c r="CR40" s="261"/>
      <c r="CS40" s="261"/>
      <c r="CT40" s="196"/>
      <c r="CU40" s="196"/>
      <c r="CV40" s="196"/>
      <c r="CW40" s="215" t="s">
        <v>100</v>
      </c>
      <c r="CX40" s="216" t="str">
        <f aca="false">IF(AND($BR$35&lt;&gt;"",AND($BR$40="",$BR$43="",$BR$46="",$BR$49="")),"異動の事由９を選択した場合、特別徴収不可の理由の選択をお願いします（普Ｂ～普Ｅ）","OK!")</f>
        <v>OK!</v>
      </c>
    </row>
    <row r="41" customFormat="false" ht="18.75" hidden="false" customHeight="true" outlineLevel="0" collapsed="false">
      <c r="A41" s="196"/>
      <c r="B41" s="196"/>
      <c r="C41" s="196"/>
      <c r="D41" s="196"/>
      <c r="E41" s="196"/>
      <c r="F41" s="196"/>
      <c r="G41" s="196"/>
      <c r="H41" s="219"/>
      <c r="I41" s="219"/>
      <c r="J41" s="220"/>
      <c r="K41" s="219"/>
      <c r="L41" s="219"/>
      <c r="M41" s="219"/>
      <c r="N41" s="219"/>
      <c r="O41" s="219"/>
      <c r="P41" s="219"/>
      <c r="Q41" s="316" t="s">
        <v>66</v>
      </c>
      <c r="R41" s="316"/>
      <c r="S41" s="316"/>
      <c r="T41" s="223" t="s">
        <v>101</v>
      </c>
      <c r="U41" s="223"/>
      <c r="V41" s="223"/>
      <c r="W41" s="223"/>
      <c r="X41" s="223"/>
      <c r="Y41" s="223"/>
      <c r="Z41" s="223"/>
      <c r="AA41" s="223"/>
      <c r="AB41" s="223"/>
      <c r="AC41" s="223"/>
      <c r="AD41" s="223"/>
      <c r="AE41" s="223"/>
      <c r="AF41" s="223"/>
      <c r="AG41" s="223"/>
      <c r="AH41" s="223"/>
      <c r="AI41" s="223" t="s">
        <v>102</v>
      </c>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317" t="s">
        <v>103</v>
      </c>
      <c r="BG41" s="317"/>
      <c r="BH41" s="317"/>
      <c r="BI41" s="318"/>
      <c r="BJ41" s="319" t="n">
        <v>1</v>
      </c>
      <c r="BK41" s="320" t="s">
        <v>104</v>
      </c>
      <c r="BL41" s="320"/>
      <c r="BM41" s="320"/>
      <c r="BN41" s="320"/>
      <c r="BO41" s="320"/>
      <c r="BP41" s="320"/>
      <c r="BQ41" s="321"/>
      <c r="BR41" s="313"/>
      <c r="BS41" s="254"/>
      <c r="BT41" s="254"/>
      <c r="BU41" s="314"/>
      <c r="BV41" s="315"/>
      <c r="BW41" s="315"/>
      <c r="BX41" s="315"/>
      <c r="BY41" s="315"/>
      <c r="BZ41" s="315"/>
      <c r="CA41" s="315"/>
      <c r="CB41" s="315"/>
      <c r="CC41" s="315"/>
      <c r="CD41" s="315"/>
      <c r="CE41" s="315"/>
      <c r="CF41" s="315"/>
      <c r="CG41" s="315"/>
      <c r="CH41" s="315"/>
      <c r="CI41" s="315"/>
      <c r="CJ41" s="315"/>
      <c r="CK41" s="315"/>
      <c r="CL41" s="315"/>
      <c r="CM41" s="261"/>
      <c r="CN41" s="261"/>
      <c r="CO41" s="261"/>
      <c r="CP41" s="261"/>
      <c r="CQ41" s="261"/>
      <c r="CR41" s="261"/>
      <c r="CS41" s="261"/>
      <c r="CT41" s="196"/>
      <c r="CU41" s="196"/>
      <c r="CV41" s="196"/>
      <c r="CW41" s="215"/>
      <c r="CX41" s="216" t="str">
        <f aca="false">IF(AND($BR$35&lt;&gt;"",AND($BR$40="",$BR$43="",$BR$46="",$BR$49="")),"異動の事由９を選択した場合、特別徴収不可の理由の選択をお願いします（普Ｂ～普Ｅ）","OK!")</f>
        <v>OK!</v>
      </c>
    </row>
    <row r="42" customFormat="false" ht="18.75" hidden="false" customHeight="true" outlineLevel="0" collapsed="false">
      <c r="A42" s="196"/>
      <c r="B42" s="196"/>
      <c r="C42" s="196"/>
      <c r="D42" s="196"/>
      <c r="E42" s="196"/>
      <c r="F42" s="196"/>
      <c r="G42" s="196"/>
      <c r="H42" s="219"/>
      <c r="I42" s="219"/>
      <c r="J42" s="220"/>
      <c r="K42" s="219"/>
      <c r="L42" s="219"/>
      <c r="M42" s="219"/>
      <c r="N42" s="219"/>
      <c r="O42" s="219"/>
      <c r="P42" s="219"/>
      <c r="Q42" s="316"/>
      <c r="R42" s="316"/>
      <c r="S42" s="316"/>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317"/>
      <c r="BG42" s="317"/>
      <c r="BH42" s="317"/>
      <c r="BI42" s="322"/>
      <c r="BJ42" s="322"/>
      <c r="BK42" s="320"/>
      <c r="BL42" s="320"/>
      <c r="BM42" s="320"/>
      <c r="BN42" s="320"/>
      <c r="BO42" s="320"/>
      <c r="BP42" s="320"/>
      <c r="BQ42" s="321"/>
      <c r="BR42" s="313"/>
      <c r="BS42" s="254"/>
      <c r="BT42" s="254"/>
      <c r="BU42" s="314"/>
      <c r="BV42" s="315"/>
      <c r="BW42" s="315"/>
      <c r="BX42" s="315"/>
      <c r="BY42" s="315"/>
      <c r="BZ42" s="315"/>
      <c r="CA42" s="315"/>
      <c r="CB42" s="315"/>
      <c r="CC42" s="315"/>
      <c r="CD42" s="315"/>
      <c r="CE42" s="315"/>
      <c r="CF42" s="315"/>
      <c r="CG42" s="315"/>
      <c r="CH42" s="315"/>
      <c r="CI42" s="315"/>
      <c r="CJ42" s="315"/>
      <c r="CK42" s="315"/>
      <c r="CL42" s="315"/>
      <c r="CM42" s="276" t="n">
        <v>3000000</v>
      </c>
      <c r="CN42" s="276"/>
      <c r="CO42" s="276"/>
      <c r="CP42" s="276"/>
      <c r="CQ42" s="276"/>
      <c r="CR42" s="277" t="s">
        <v>68</v>
      </c>
      <c r="CS42" s="277"/>
      <c r="CT42" s="196"/>
      <c r="CU42" s="196"/>
      <c r="CV42" s="196"/>
      <c r="CW42" s="215" t="s">
        <v>105</v>
      </c>
      <c r="CX42" s="216" t="str">
        <f aca="false">IF(AND(BY29&lt;&gt;"",AND($BI$41="",$BI$44="",OR($BI$49="",$BK$49=""))),"一括徴収しない理由を選択、又は理由を入力してください","OK!")</f>
        <v>OK!</v>
      </c>
    </row>
    <row r="43" customFormat="false" ht="18.75" hidden="false" customHeight="true" outlineLevel="0" collapsed="false">
      <c r="A43" s="196"/>
      <c r="B43" s="196"/>
      <c r="C43" s="196"/>
      <c r="D43" s="196"/>
      <c r="E43" s="196"/>
      <c r="F43" s="196"/>
      <c r="G43" s="196"/>
      <c r="H43" s="219"/>
      <c r="I43" s="219"/>
      <c r="J43" s="220"/>
      <c r="K43" s="219"/>
      <c r="L43" s="219"/>
      <c r="M43" s="219"/>
      <c r="N43" s="219"/>
      <c r="O43" s="219"/>
      <c r="P43" s="219"/>
      <c r="Q43" s="316"/>
      <c r="R43" s="316"/>
      <c r="S43" s="316"/>
      <c r="T43" s="289"/>
      <c r="U43" s="217" t="n">
        <v>1</v>
      </c>
      <c r="V43" s="323" t="s">
        <v>106</v>
      </c>
      <c r="W43" s="323"/>
      <c r="X43" s="323"/>
      <c r="Y43" s="323"/>
      <c r="Z43" s="323"/>
      <c r="AA43" s="323"/>
      <c r="AB43" s="323"/>
      <c r="AC43" s="323"/>
      <c r="AD43" s="323"/>
      <c r="AE43" s="323"/>
      <c r="AF43" s="323"/>
      <c r="AG43" s="323"/>
      <c r="AH43" s="323"/>
      <c r="AI43" s="324" t="s">
        <v>107</v>
      </c>
      <c r="AJ43" s="324"/>
      <c r="AK43" s="324"/>
      <c r="AL43" s="324"/>
      <c r="AM43" s="324"/>
      <c r="AN43" s="325" t="s">
        <v>108</v>
      </c>
      <c r="AO43" s="325"/>
      <c r="AP43" s="325"/>
      <c r="AQ43" s="325"/>
      <c r="AR43" s="325"/>
      <c r="AS43" s="325"/>
      <c r="AT43" s="325"/>
      <c r="AU43" s="324" t="s">
        <v>109</v>
      </c>
      <c r="AV43" s="324"/>
      <c r="AW43" s="324"/>
      <c r="AX43" s="324"/>
      <c r="AY43" s="324"/>
      <c r="AZ43" s="324"/>
      <c r="BA43" s="324"/>
      <c r="BB43" s="324"/>
      <c r="BC43" s="324"/>
      <c r="BD43" s="324"/>
      <c r="BE43" s="324"/>
      <c r="BF43" s="317"/>
      <c r="BG43" s="317"/>
      <c r="BH43" s="317"/>
      <c r="BI43" s="322"/>
      <c r="BJ43" s="322"/>
      <c r="BK43" s="320"/>
      <c r="BL43" s="320"/>
      <c r="BM43" s="320"/>
      <c r="BN43" s="320"/>
      <c r="BO43" s="320"/>
      <c r="BP43" s="320"/>
      <c r="BQ43" s="321"/>
      <c r="BR43" s="313"/>
      <c r="BS43" s="254" t="n">
        <v>2</v>
      </c>
      <c r="BT43" s="314" t="s">
        <v>110</v>
      </c>
      <c r="BU43" s="314"/>
      <c r="BV43" s="315" t="s">
        <v>111</v>
      </c>
      <c r="BW43" s="315"/>
      <c r="BX43" s="315"/>
      <c r="BY43" s="315"/>
      <c r="BZ43" s="315"/>
      <c r="CA43" s="315"/>
      <c r="CB43" s="315"/>
      <c r="CC43" s="315"/>
      <c r="CD43" s="315"/>
      <c r="CE43" s="315"/>
      <c r="CF43" s="315"/>
      <c r="CG43" s="315"/>
      <c r="CH43" s="315"/>
      <c r="CI43" s="315"/>
      <c r="CJ43" s="315"/>
      <c r="CK43" s="315"/>
      <c r="CL43" s="315"/>
      <c r="CM43" s="276"/>
      <c r="CN43" s="276"/>
      <c r="CO43" s="276"/>
      <c r="CP43" s="276"/>
      <c r="CQ43" s="276"/>
      <c r="CR43" s="277"/>
      <c r="CS43" s="277"/>
      <c r="CT43" s="196"/>
      <c r="CU43" s="196"/>
      <c r="CV43" s="196"/>
      <c r="CW43" s="215"/>
      <c r="CX43" s="216"/>
    </row>
    <row r="44" customFormat="false" ht="18.75" hidden="false" customHeight="true" outlineLevel="0" collapsed="false">
      <c r="A44" s="196"/>
      <c r="B44" s="196"/>
      <c r="C44" s="196"/>
      <c r="D44" s="196"/>
      <c r="E44" s="196"/>
      <c r="F44" s="196"/>
      <c r="G44" s="196"/>
      <c r="H44" s="219"/>
      <c r="I44" s="219"/>
      <c r="J44" s="220"/>
      <c r="K44" s="219"/>
      <c r="L44" s="219"/>
      <c r="M44" s="219"/>
      <c r="N44" s="219"/>
      <c r="O44" s="219"/>
      <c r="P44" s="219"/>
      <c r="Q44" s="316"/>
      <c r="R44" s="316"/>
      <c r="S44" s="316"/>
      <c r="T44" s="322"/>
      <c r="U44" s="322"/>
      <c r="V44" s="323"/>
      <c r="W44" s="323"/>
      <c r="X44" s="323"/>
      <c r="Y44" s="323"/>
      <c r="Z44" s="323"/>
      <c r="AA44" s="323"/>
      <c r="AB44" s="323"/>
      <c r="AC44" s="323"/>
      <c r="AD44" s="323"/>
      <c r="AE44" s="323"/>
      <c r="AF44" s="323"/>
      <c r="AG44" s="323"/>
      <c r="AH44" s="323"/>
      <c r="AI44" s="324"/>
      <c r="AJ44" s="324"/>
      <c r="AK44" s="324"/>
      <c r="AL44" s="324"/>
      <c r="AM44" s="324"/>
      <c r="AN44" s="325"/>
      <c r="AO44" s="325"/>
      <c r="AP44" s="325"/>
      <c r="AQ44" s="325"/>
      <c r="AR44" s="325"/>
      <c r="AS44" s="325"/>
      <c r="AT44" s="325"/>
      <c r="AU44" s="324"/>
      <c r="AV44" s="324"/>
      <c r="AW44" s="324"/>
      <c r="AX44" s="324"/>
      <c r="AY44" s="324"/>
      <c r="AZ44" s="324"/>
      <c r="BA44" s="324"/>
      <c r="BB44" s="324"/>
      <c r="BC44" s="324"/>
      <c r="BD44" s="324"/>
      <c r="BE44" s="324"/>
      <c r="BF44" s="317"/>
      <c r="BG44" s="317"/>
      <c r="BH44" s="317"/>
      <c r="BI44" s="326"/>
      <c r="BJ44" s="217" t="n">
        <v>2</v>
      </c>
      <c r="BK44" s="327" t="s">
        <v>112</v>
      </c>
      <c r="BL44" s="327"/>
      <c r="BM44" s="327"/>
      <c r="BN44" s="327"/>
      <c r="BO44" s="327"/>
      <c r="BP44" s="327"/>
      <c r="BQ44" s="321"/>
      <c r="BR44" s="313"/>
      <c r="BS44" s="254"/>
      <c r="BT44" s="254"/>
      <c r="BU44" s="314"/>
      <c r="BV44" s="315"/>
      <c r="BW44" s="315"/>
      <c r="BX44" s="315"/>
      <c r="BY44" s="315"/>
      <c r="BZ44" s="315"/>
      <c r="CA44" s="315"/>
      <c r="CB44" s="315"/>
      <c r="CC44" s="315"/>
      <c r="CD44" s="315"/>
      <c r="CE44" s="315"/>
      <c r="CF44" s="315"/>
      <c r="CG44" s="315"/>
      <c r="CH44" s="315"/>
      <c r="CI44" s="315"/>
      <c r="CJ44" s="315"/>
      <c r="CK44" s="315"/>
      <c r="CL44" s="315"/>
      <c r="CM44" s="276"/>
      <c r="CN44" s="276"/>
      <c r="CO44" s="276"/>
      <c r="CP44" s="276"/>
      <c r="CQ44" s="276"/>
      <c r="CR44" s="277"/>
      <c r="CS44" s="277"/>
      <c r="CT44" s="196"/>
      <c r="CU44" s="196"/>
      <c r="CV44" s="196"/>
      <c r="CW44" s="328" t="s">
        <v>113</v>
      </c>
      <c r="CX44" s="329" t="str">
        <f aca="false">IF(AND($W$56&lt;&gt;"",OR($W$59="",$W$61="")),"就職または転勤の場合、「普通徴収の何期分からを、何月分から特別徴収していただけるか」の入力をお願いします","OK!")</f>
        <v>OK!</v>
      </c>
    </row>
    <row r="45" customFormat="false" ht="18.75" hidden="false" customHeight="true" outlineLevel="0" collapsed="false">
      <c r="A45" s="196"/>
      <c r="B45" s="196"/>
      <c r="C45" s="196"/>
      <c r="D45" s="196"/>
      <c r="E45" s="196"/>
      <c r="F45" s="196"/>
      <c r="G45" s="196"/>
      <c r="H45" s="219"/>
      <c r="I45" s="219"/>
      <c r="J45" s="220"/>
      <c r="K45" s="219"/>
      <c r="L45" s="219"/>
      <c r="M45" s="219"/>
      <c r="N45" s="219"/>
      <c r="O45" s="219"/>
      <c r="P45" s="219"/>
      <c r="Q45" s="316"/>
      <c r="R45" s="316"/>
      <c r="S45" s="316"/>
      <c r="T45" s="322"/>
      <c r="U45" s="322"/>
      <c r="V45" s="322"/>
      <c r="W45" s="322"/>
      <c r="X45" s="322"/>
      <c r="Y45" s="322"/>
      <c r="Z45" s="370"/>
      <c r="AA45" s="370"/>
      <c r="AB45" s="217" t="s">
        <v>32</v>
      </c>
      <c r="AC45" s="217"/>
      <c r="AD45" s="370"/>
      <c r="AE45" s="370"/>
      <c r="AF45" s="330" t="s">
        <v>114</v>
      </c>
      <c r="AG45" s="330"/>
      <c r="AH45" s="330"/>
      <c r="AI45" s="324"/>
      <c r="AJ45" s="324"/>
      <c r="AK45" s="324"/>
      <c r="AL45" s="324"/>
      <c r="AM45" s="324"/>
      <c r="AN45" s="325"/>
      <c r="AO45" s="325"/>
      <c r="AP45" s="325"/>
      <c r="AQ45" s="325"/>
      <c r="AR45" s="325"/>
      <c r="AS45" s="325"/>
      <c r="AT45" s="325"/>
      <c r="AU45" s="324"/>
      <c r="AV45" s="324"/>
      <c r="AW45" s="324"/>
      <c r="AX45" s="324"/>
      <c r="AY45" s="324"/>
      <c r="AZ45" s="324"/>
      <c r="BA45" s="324"/>
      <c r="BB45" s="324"/>
      <c r="BC45" s="324"/>
      <c r="BD45" s="324"/>
      <c r="BE45" s="324"/>
      <c r="BF45" s="317"/>
      <c r="BG45" s="317"/>
      <c r="BH45" s="317"/>
      <c r="BI45" s="322"/>
      <c r="BJ45" s="322"/>
      <c r="BK45" s="327"/>
      <c r="BL45" s="327"/>
      <c r="BM45" s="327"/>
      <c r="BN45" s="327"/>
      <c r="BO45" s="327"/>
      <c r="BP45" s="327"/>
      <c r="BQ45" s="321"/>
      <c r="BR45" s="313"/>
      <c r="BS45" s="254"/>
      <c r="BT45" s="254"/>
      <c r="BU45" s="314"/>
      <c r="BV45" s="315"/>
      <c r="BW45" s="315"/>
      <c r="BX45" s="315"/>
      <c r="BY45" s="315"/>
      <c r="BZ45" s="315"/>
      <c r="CA45" s="315"/>
      <c r="CB45" s="315"/>
      <c r="CC45" s="315"/>
      <c r="CD45" s="315"/>
      <c r="CE45" s="315"/>
      <c r="CF45" s="315"/>
      <c r="CG45" s="315"/>
      <c r="CH45" s="315"/>
      <c r="CI45" s="315"/>
      <c r="CJ45" s="315"/>
      <c r="CK45" s="315"/>
      <c r="CL45" s="315"/>
      <c r="CM45" s="276"/>
      <c r="CN45" s="276"/>
      <c r="CO45" s="276"/>
      <c r="CP45" s="276"/>
      <c r="CQ45" s="276"/>
      <c r="CR45" s="277"/>
      <c r="CS45" s="277"/>
      <c r="CT45" s="196"/>
      <c r="CU45" s="196"/>
      <c r="CV45" s="196"/>
      <c r="CW45" s="328"/>
      <c r="CX45" s="329" t="str">
        <f aca="false">IF(AND($W$56&lt;&gt;"",OR($W$59="",$W$61="")),"就職または転勤の場合、「普通徴収の何期分からを、何月分から特別徴収していただけるか」の入力をお願いします","OK!")</f>
        <v>OK!</v>
      </c>
    </row>
    <row r="46" customFormat="false" ht="18.75" hidden="false" customHeight="true" outlineLevel="0" collapsed="false">
      <c r="A46" s="196"/>
      <c r="B46" s="196"/>
      <c r="C46" s="196"/>
      <c r="D46" s="196"/>
      <c r="E46" s="196"/>
      <c r="F46" s="196"/>
      <c r="G46" s="196"/>
      <c r="H46" s="219"/>
      <c r="I46" s="219"/>
      <c r="J46" s="220"/>
      <c r="K46" s="219"/>
      <c r="L46" s="219"/>
      <c r="M46" s="219"/>
      <c r="N46" s="219"/>
      <c r="O46" s="219"/>
      <c r="P46" s="219"/>
      <c r="Q46" s="316"/>
      <c r="R46" s="316"/>
      <c r="S46" s="316"/>
      <c r="T46" s="322"/>
      <c r="U46" s="322"/>
      <c r="V46" s="322"/>
      <c r="W46" s="322"/>
      <c r="X46" s="322"/>
      <c r="Y46" s="322"/>
      <c r="Z46" s="370"/>
      <c r="AA46" s="370"/>
      <c r="AB46" s="217"/>
      <c r="AC46" s="217"/>
      <c r="AD46" s="370"/>
      <c r="AE46" s="370"/>
      <c r="AF46" s="330"/>
      <c r="AG46" s="330"/>
      <c r="AH46" s="330"/>
      <c r="AI46" s="395"/>
      <c r="AJ46" s="395"/>
      <c r="AK46" s="332" t="s">
        <v>115</v>
      </c>
      <c r="AL46" s="396"/>
      <c r="AM46" s="396"/>
      <c r="AN46" s="397"/>
      <c r="AO46" s="397"/>
      <c r="AP46" s="397"/>
      <c r="AQ46" s="397"/>
      <c r="AR46" s="397"/>
      <c r="AS46" s="335" t="s">
        <v>68</v>
      </c>
      <c r="AT46" s="335"/>
      <c r="AU46" s="298" t="str">
        <f aca="false">IF(BY27&lt;&gt;"",BD33,"")</f>
        <v/>
      </c>
      <c r="AV46" s="298"/>
      <c r="AW46" s="298"/>
      <c r="AX46" s="298"/>
      <c r="AY46" s="298"/>
      <c r="AZ46" s="298"/>
      <c r="BA46" s="298"/>
      <c r="BB46" s="298"/>
      <c r="BC46" s="298"/>
      <c r="BD46" s="336" t="s">
        <v>68</v>
      </c>
      <c r="BE46" s="336"/>
      <c r="BF46" s="317"/>
      <c r="BG46" s="317"/>
      <c r="BH46" s="317"/>
      <c r="BI46" s="322"/>
      <c r="BJ46" s="322"/>
      <c r="BK46" s="327"/>
      <c r="BL46" s="327"/>
      <c r="BM46" s="327"/>
      <c r="BN46" s="327"/>
      <c r="BO46" s="327"/>
      <c r="BP46" s="327"/>
      <c r="BQ46" s="321"/>
      <c r="BR46" s="313"/>
      <c r="BS46" s="254" t="n">
        <v>3</v>
      </c>
      <c r="BT46" s="314" t="s">
        <v>116</v>
      </c>
      <c r="BU46" s="314"/>
      <c r="BV46" s="315" t="s">
        <v>117</v>
      </c>
      <c r="BW46" s="315"/>
      <c r="BX46" s="315"/>
      <c r="BY46" s="315"/>
      <c r="BZ46" s="315"/>
      <c r="CA46" s="315"/>
      <c r="CB46" s="315"/>
      <c r="CC46" s="315"/>
      <c r="CD46" s="315"/>
      <c r="CE46" s="315"/>
      <c r="CF46" s="315"/>
      <c r="CG46" s="315"/>
      <c r="CH46" s="315"/>
      <c r="CI46" s="315"/>
      <c r="CJ46" s="315"/>
      <c r="CK46" s="315"/>
      <c r="CL46" s="315"/>
      <c r="CM46" s="337" t="s">
        <v>171</v>
      </c>
      <c r="CN46" s="337"/>
      <c r="CO46" s="337"/>
      <c r="CP46" s="337"/>
      <c r="CQ46" s="337"/>
      <c r="CR46" s="337"/>
      <c r="CS46" s="337"/>
      <c r="CT46" s="196"/>
      <c r="CU46" s="196"/>
      <c r="CV46" s="196"/>
      <c r="CW46" s="338"/>
      <c r="CX46" s="339"/>
    </row>
    <row r="47" customFormat="false" ht="18.75" hidden="false" customHeight="true" outlineLevel="0" collapsed="false">
      <c r="A47" s="196"/>
      <c r="B47" s="196"/>
      <c r="C47" s="196"/>
      <c r="D47" s="196"/>
      <c r="E47" s="196"/>
      <c r="F47" s="196"/>
      <c r="G47" s="196"/>
      <c r="H47" s="219"/>
      <c r="I47" s="219"/>
      <c r="J47" s="220"/>
      <c r="K47" s="219"/>
      <c r="L47" s="219"/>
      <c r="M47" s="219"/>
      <c r="N47" s="219"/>
      <c r="O47" s="219"/>
      <c r="P47" s="219"/>
      <c r="Q47" s="316"/>
      <c r="R47" s="316"/>
      <c r="S47" s="316"/>
      <c r="T47" s="289"/>
      <c r="U47" s="217" t="n">
        <v>2</v>
      </c>
      <c r="V47" s="340" t="s">
        <v>118</v>
      </c>
      <c r="W47" s="340"/>
      <c r="X47" s="340"/>
      <c r="Y47" s="340"/>
      <c r="Z47" s="340"/>
      <c r="AA47" s="340"/>
      <c r="AB47" s="340"/>
      <c r="AC47" s="340"/>
      <c r="AD47" s="340"/>
      <c r="AE47" s="340"/>
      <c r="AF47" s="340"/>
      <c r="AG47" s="340"/>
      <c r="AH47" s="340"/>
      <c r="AI47" s="395"/>
      <c r="AJ47" s="395"/>
      <c r="AK47" s="332"/>
      <c r="AL47" s="396"/>
      <c r="AM47" s="396"/>
      <c r="AN47" s="397"/>
      <c r="AO47" s="397"/>
      <c r="AP47" s="397"/>
      <c r="AQ47" s="397"/>
      <c r="AR47" s="397"/>
      <c r="AS47" s="335"/>
      <c r="AT47" s="335"/>
      <c r="AU47" s="298"/>
      <c r="AV47" s="298"/>
      <c r="AW47" s="298"/>
      <c r="AX47" s="298"/>
      <c r="AY47" s="298"/>
      <c r="AZ47" s="298"/>
      <c r="BA47" s="298"/>
      <c r="BB47" s="298"/>
      <c r="BC47" s="298"/>
      <c r="BD47" s="336"/>
      <c r="BE47" s="336"/>
      <c r="BF47" s="317"/>
      <c r="BG47" s="317"/>
      <c r="BH47" s="317"/>
      <c r="BI47" s="322"/>
      <c r="BJ47" s="322"/>
      <c r="BK47" s="327"/>
      <c r="BL47" s="327"/>
      <c r="BM47" s="327"/>
      <c r="BN47" s="327"/>
      <c r="BO47" s="327"/>
      <c r="BP47" s="327"/>
      <c r="BQ47" s="321"/>
      <c r="BR47" s="313"/>
      <c r="BS47" s="254"/>
      <c r="BT47" s="254"/>
      <c r="BU47" s="314"/>
      <c r="BV47" s="315"/>
      <c r="BW47" s="315"/>
      <c r="BX47" s="315"/>
      <c r="BY47" s="315"/>
      <c r="BZ47" s="315"/>
      <c r="CA47" s="315"/>
      <c r="CB47" s="315"/>
      <c r="CC47" s="315"/>
      <c r="CD47" s="315"/>
      <c r="CE47" s="315"/>
      <c r="CF47" s="315"/>
      <c r="CG47" s="315"/>
      <c r="CH47" s="315"/>
      <c r="CI47" s="315"/>
      <c r="CJ47" s="315"/>
      <c r="CK47" s="315"/>
      <c r="CL47" s="315"/>
      <c r="CM47" s="337"/>
      <c r="CN47" s="337"/>
      <c r="CO47" s="337"/>
      <c r="CP47" s="337"/>
      <c r="CQ47" s="337"/>
      <c r="CR47" s="337"/>
      <c r="CS47" s="337"/>
      <c r="CT47" s="196"/>
      <c r="CU47" s="196"/>
      <c r="CV47" s="196"/>
      <c r="CW47" s="338"/>
      <c r="CX47" s="339"/>
    </row>
    <row r="48" customFormat="false" ht="18.75" hidden="false" customHeight="true" outlineLevel="0" collapsed="false">
      <c r="A48" s="196"/>
      <c r="B48" s="196"/>
      <c r="C48" s="196"/>
      <c r="D48" s="196"/>
      <c r="E48" s="196"/>
      <c r="F48" s="196"/>
      <c r="G48" s="196"/>
      <c r="H48" s="219"/>
      <c r="I48" s="219"/>
      <c r="J48" s="220"/>
      <c r="K48" s="219"/>
      <c r="L48" s="219"/>
      <c r="M48" s="219"/>
      <c r="N48" s="219"/>
      <c r="O48" s="219"/>
      <c r="P48" s="219"/>
      <c r="Q48" s="316"/>
      <c r="R48" s="316"/>
      <c r="S48" s="316"/>
      <c r="T48" s="341"/>
      <c r="U48" s="341"/>
      <c r="V48" s="340"/>
      <c r="W48" s="340"/>
      <c r="X48" s="340"/>
      <c r="Y48" s="340"/>
      <c r="Z48" s="340"/>
      <c r="AA48" s="340"/>
      <c r="AB48" s="340"/>
      <c r="AC48" s="340"/>
      <c r="AD48" s="340"/>
      <c r="AE48" s="340"/>
      <c r="AF48" s="340"/>
      <c r="AG48" s="340"/>
      <c r="AH48" s="340"/>
      <c r="AI48" s="342"/>
      <c r="AJ48" s="342"/>
      <c r="AK48" s="343" t="s">
        <v>115</v>
      </c>
      <c r="AL48" s="344"/>
      <c r="AM48" s="344"/>
      <c r="AN48" s="345"/>
      <c r="AO48" s="345"/>
      <c r="AP48" s="345"/>
      <c r="AQ48" s="345"/>
      <c r="AR48" s="345"/>
      <c r="AS48" s="346" t="s">
        <v>68</v>
      </c>
      <c r="AT48" s="346"/>
      <c r="AU48" s="298"/>
      <c r="AV48" s="298"/>
      <c r="AW48" s="298"/>
      <c r="AX48" s="298"/>
      <c r="AY48" s="298"/>
      <c r="AZ48" s="298"/>
      <c r="BA48" s="298"/>
      <c r="BB48" s="298"/>
      <c r="BC48" s="298"/>
      <c r="BD48" s="336"/>
      <c r="BE48" s="336"/>
      <c r="BF48" s="317"/>
      <c r="BG48" s="317"/>
      <c r="BH48" s="317"/>
      <c r="BI48" s="322"/>
      <c r="BJ48" s="322"/>
      <c r="BK48" s="327"/>
      <c r="BL48" s="327"/>
      <c r="BM48" s="327"/>
      <c r="BN48" s="327"/>
      <c r="BO48" s="327"/>
      <c r="BP48" s="327"/>
      <c r="BQ48" s="321"/>
      <c r="BR48" s="313"/>
      <c r="BS48" s="254"/>
      <c r="BT48" s="254"/>
      <c r="BU48" s="314"/>
      <c r="BV48" s="315"/>
      <c r="BW48" s="315"/>
      <c r="BX48" s="315"/>
      <c r="BY48" s="315"/>
      <c r="BZ48" s="315"/>
      <c r="CA48" s="315"/>
      <c r="CB48" s="315"/>
      <c r="CC48" s="315"/>
      <c r="CD48" s="315"/>
      <c r="CE48" s="315"/>
      <c r="CF48" s="315"/>
      <c r="CG48" s="315"/>
      <c r="CH48" s="315"/>
      <c r="CI48" s="315"/>
      <c r="CJ48" s="315"/>
      <c r="CK48" s="315"/>
      <c r="CL48" s="315"/>
      <c r="CM48" s="337"/>
      <c r="CN48" s="337"/>
      <c r="CO48" s="337"/>
      <c r="CP48" s="337"/>
      <c r="CQ48" s="337"/>
      <c r="CR48" s="337"/>
      <c r="CS48" s="337"/>
      <c r="CT48" s="196"/>
      <c r="CU48" s="196"/>
      <c r="CV48" s="196"/>
      <c r="CW48" s="197"/>
    </row>
    <row r="49" customFormat="false" ht="18.75" hidden="false" customHeight="true" outlineLevel="0" collapsed="false">
      <c r="A49" s="196"/>
      <c r="B49" s="196"/>
      <c r="C49" s="196"/>
      <c r="D49" s="196"/>
      <c r="E49" s="196"/>
      <c r="F49" s="196"/>
      <c r="G49" s="196"/>
      <c r="H49" s="219"/>
      <c r="I49" s="219"/>
      <c r="J49" s="220"/>
      <c r="K49" s="219"/>
      <c r="L49" s="219"/>
      <c r="M49" s="219"/>
      <c r="N49" s="219"/>
      <c r="O49" s="219"/>
      <c r="P49" s="219"/>
      <c r="Q49" s="316"/>
      <c r="R49" s="316"/>
      <c r="S49" s="316"/>
      <c r="T49" s="341"/>
      <c r="U49" s="341"/>
      <c r="V49" s="340"/>
      <c r="W49" s="340"/>
      <c r="X49" s="340"/>
      <c r="Y49" s="340"/>
      <c r="Z49" s="340"/>
      <c r="AA49" s="340"/>
      <c r="AB49" s="340"/>
      <c r="AC49" s="340"/>
      <c r="AD49" s="340"/>
      <c r="AE49" s="340"/>
      <c r="AF49" s="340"/>
      <c r="AG49" s="340"/>
      <c r="AH49" s="340"/>
      <c r="AI49" s="342"/>
      <c r="AJ49" s="342"/>
      <c r="AK49" s="343"/>
      <c r="AL49" s="344"/>
      <c r="AM49" s="344"/>
      <c r="AN49" s="345"/>
      <c r="AO49" s="345"/>
      <c r="AP49" s="345"/>
      <c r="AQ49" s="345"/>
      <c r="AR49" s="345"/>
      <c r="AS49" s="346"/>
      <c r="AT49" s="346"/>
      <c r="AU49" s="298"/>
      <c r="AV49" s="298"/>
      <c r="AW49" s="298"/>
      <c r="AX49" s="298"/>
      <c r="AY49" s="298"/>
      <c r="AZ49" s="298"/>
      <c r="BA49" s="298"/>
      <c r="BB49" s="298"/>
      <c r="BC49" s="298"/>
      <c r="BD49" s="336"/>
      <c r="BE49" s="336"/>
      <c r="BF49" s="317"/>
      <c r="BG49" s="317"/>
      <c r="BH49" s="317"/>
      <c r="BI49" s="398" t="s">
        <v>162</v>
      </c>
      <c r="BJ49" s="217" t="n">
        <v>3</v>
      </c>
      <c r="BK49" s="399" t="s">
        <v>172</v>
      </c>
      <c r="BL49" s="399"/>
      <c r="BM49" s="399"/>
      <c r="BN49" s="399"/>
      <c r="BO49" s="399"/>
      <c r="BP49" s="399"/>
      <c r="BQ49" s="321"/>
      <c r="BR49" s="348"/>
      <c r="BS49" s="349" t="n">
        <v>4</v>
      </c>
      <c r="BT49" s="336" t="s">
        <v>119</v>
      </c>
      <c r="BU49" s="336"/>
      <c r="BV49" s="350" t="s">
        <v>120</v>
      </c>
      <c r="BW49" s="350"/>
      <c r="BX49" s="350"/>
      <c r="BY49" s="350"/>
      <c r="BZ49" s="350"/>
      <c r="CA49" s="350"/>
      <c r="CB49" s="350"/>
      <c r="CC49" s="350"/>
      <c r="CD49" s="350"/>
      <c r="CE49" s="350"/>
      <c r="CF49" s="350"/>
      <c r="CG49" s="350"/>
      <c r="CH49" s="350"/>
      <c r="CI49" s="350"/>
      <c r="CJ49" s="350"/>
      <c r="CK49" s="350"/>
      <c r="CL49" s="350"/>
      <c r="CM49" s="351" t="n">
        <v>20</v>
      </c>
      <c r="CN49" s="351"/>
      <c r="CO49" s="351"/>
      <c r="CP49" s="351"/>
      <c r="CQ49" s="351"/>
      <c r="CR49" s="352" t="s">
        <v>31</v>
      </c>
      <c r="CS49" s="352"/>
      <c r="CT49" s="196"/>
      <c r="CU49" s="196"/>
      <c r="CV49" s="196"/>
      <c r="CW49" s="353" t="s">
        <v>121</v>
      </c>
      <c r="CX49" s="353"/>
    </row>
    <row r="50" customFormat="false" ht="18.75" hidden="false" customHeight="true" outlineLevel="0" collapsed="false">
      <c r="A50" s="196"/>
      <c r="B50" s="196"/>
      <c r="C50" s="196"/>
      <c r="D50" s="196"/>
      <c r="E50" s="196"/>
      <c r="F50" s="196"/>
      <c r="G50" s="196"/>
      <c r="H50" s="219"/>
      <c r="I50" s="219"/>
      <c r="J50" s="220"/>
      <c r="K50" s="219"/>
      <c r="L50" s="219"/>
      <c r="M50" s="219"/>
      <c r="N50" s="219"/>
      <c r="O50" s="219"/>
      <c r="P50" s="219"/>
      <c r="Q50" s="316"/>
      <c r="R50" s="316"/>
      <c r="S50" s="316"/>
      <c r="T50" s="354" t="s">
        <v>122</v>
      </c>
      <c r="U50" s="354"/>
      <c r="V50" s="354"/>
      <c r="W50" s="354"/>
      <c r="X50" s="354"/>
      <c r="Y50" s="354"/>
      <c r="Z50" s="354"/>
      <c r="AA50" s="354"/>
      <c r="AB50" s="354"/>
      <c r="AC50" s="354"/>
      <c r="AD50" s="354"/>
      <c r="AE50" s="354"/>
      <c r="AF50" s="354"/>
      <c r="AG50" s="354"/>
      <c r="AH50" s="354"/>
      <c r="AI50" s="355"/>
      <c r="AJ50" s="355"/>
      <c r="AK50" s="356" t="s">
        <v>115</v>
      </c>
      <c r="AL50" s="357"/>
      <c r="AM50" s="357"/>
      <c r="AN50" s="358"/>
      <c r="AO50" s="358"/>
      <c r="AP50" s="358"/>
      <c r="AQ50" s="358"/>
      <c r="AR50" s="358"/>
      <c r="AS50" s="359" t="s">
        <v>68</v>
      </c>
      <c r="AT50" s="359"/>
      <c r="AU50" s="298"/>
      <c r="AV50" s="298"/>
      <c r="AW50" s="298"/>
      <c r="AX50" s="298"/>
      <c r="AY50" s="298"/>
      <c r="AZ50" s="298"/>
      <c r="BA50" s="298"/>
      <c r="BB50" s="298"/>
      <c r="BC50" s="298"/>
      <c r="BD50" s="336"/>
      <c r="BE50" s="336"/>
      <c r="BF50" s="317"/>
      <c r="BG50" s="317"/>
      <c r="BH50" s="317"/>
      <c r="BI50" s="360"/>
      <c r="BJ50" s="360"/>
      <c r="BK50" s="399"/>
      <c r="BL50" s="399"/>
      <c r="BM50" s="399"/>
      <c r="BN50" s="399"/>
      <c r="BO50" s="399"/>
      <c r="BP50" s="399"/>
      <c r="BQ50" s="321"/>
      <c r="BR50" s="348"/>
      <c r="BS50" s="349"/>
      <c r="BT50" s="349"/>
      <c r="BU50" s="336"/>
      <c r="BV50" s="350"/>
      <c r="BW50" s="350"/>
      <c r="BX50" s="350"/>
      <c r="BY50" s="350"/>
      <c r="BZ50" s="350"/>
      <c r="CA50" s="350"/>
      <c r="CB50" s="350"/>
      <c r="CC50" s="350"/>
      <c r="CD50" s="350"/>
      <c r="CE50" s="350"/>
      <c r="CF50" s="350"/>
      <c r="CG50" s="350"/>
      <c r="CH50" s="350"/>
      <c r="CI50" s="350"/>
      <c r="CJ50" s="350"/>
      <c r="CK50" s="350"/>
      <c r="CL50" s="350"/>
      <c r="CM50" s="351"/>
      <c r="CN50" s="351"/>
      <c r="CO50" s="351"/>
      <c r="CP50" s="351"/>
      <c r="CQ50" s="351"/>
      <c r="CR50" s="352"/>
      <c r="CS50" s="352"/>
      <c r="CT50" s="196"/>
      <c r="CU50" s="196"/>
      <c r="CV50" s="196"/>
      <c r="CW50" s="353"/>
      <c r="CX50" s="353"/>
    </row>
    <row r="51" customFormat="false" ht="18.75" hidden="false" customHeight="true" outlineLevel="0" collapsed="false">
      <c r="A51" s="196"/>
      <c r="B51" s="196"/>
      <c r="C51" s="196"/>
      <c r="D51" s="196"/>
      <c r="E51" s="196"/>
      <c r="F51" s="196"/>
      <c r="G51" s="196"/>
      <c r="H51" s="219"/>
      <c r="I51" s="219"/>
      <c r="J51" s="220"/>
      <c r="K51" s="219"/>
      <c r="L51" s="219"/>
      <c r="M51" s="219"/>
      <c r="N51" s="219"/>
      <c r="O51" s="219"/>
      <c r="P51" s="219"/>
      <c r="Q51" s="316"/>
      <c r="R51" s="316"/>
      <c r="S51" s="316"/>
      <c r="T51" s="354"/>
      <c r="U51" s="354"/>
      <c r="V51" s="354"/>
      <c r="W51" s="354"/>
      <c r="X51" s="354"/>
      <c r="Y51" s="354"/>
      <c r="Z51" s="354"/>
      <c r="AA51" s="354"/>
      <c r="AB51" s="354"/>
      <c r="AC51" s="354"/>
      <c r="AD51" s="354"/>
      <c r="AE51" s="354"/>
      <c r="AF51" s="354"/>
      <c r="AG51" s="354"/>
      <c r="AH51" s="354"/>
      <c r="AI51" s="355"/>
      <c r="AJ51" s="355"/>
      <c r="AK51" s="356"/>
      <c r="AL51" s="357"/>
      <c r="AM51" s="357"/>
      <c r="AN51" s="358"/>
      <c r="AO51" s="358"/>
      <c r="AP51" s="358"/>
      <c r="AQ51" s="358"/>
      <c r="AR51" s="358"/>
      <c r="AS51" s="359"/>
      <c r="AT51" s="359"/>
      <c r="AU51" s="298"/>
      <c r="AV51" s="298"/>
      <c r="AW51" s="298"/>
      <c r="AX51" s="298"/>
      <c r="AY51" s="298"/>
      <c r="AZ51" s="298"/>
      <c r="BA51" s="298"/>
      <c r="BB51" s="298"/>
      <c r="BC51" s="298"/>
      <c r="BD51" s="336"/>
      <c r="BE51" s="336"/>
      <c r="BF51" s="317"/>
      <c r="BG51" s="317"/>
      <c r="BH51" s="317"/>
      <c r="BI51" s="360"/>
      <c r="BJ51" s="360"/>
      <c r="BK51" s="399"/>
      <c r="BL51" s="399"/>
      <c r="BM51" s="399"/>
      <c r="BN51" s="399"/>
      <c r="BO51" s="399"/>
      <c r="BP51" s="399"/>
      <c r="BQ51" s="321"/>
      <c r="BR51" s="348"/>
      <c r="BS51" s="349"/>
      <c r="BT51" s="349"/>
      <c r="BU51" s="336"/>
      <c r="BV51" s="350"/>
      <c r="BW51" s="350"/>
      <c r="BX51" s="350"/>
      <c r="BY51" s="350"/>
      <c r="BZ51" s="350"/>
      <c r="CA51" s="350"/>
      <c r="CB51" s="350"/>
      <c r="CC51" s="350"/>
      <c r="CD51" s="350"/>
      <c r="CE51" s="350"/>
      <c r="CF51" s="350"/>
      <c r="CG51" s="350"/>
      <c r="CH51" s="350"/>
      <c r="CI51" s="350"/>
      <c r="CJ51" s="350"/>
      <c r="CK51" s="350"/>
      <c r="CL51" s="350"/>
      <c r="CM51" s="351"/>
      <c r="CN51" s="351"/>
      <c r="CO51" s="351"/>
      <c r="CP51" s="351"/>
      <c r="CQ51" s="351"/>
      <c r="CR51" s="352"/>
      <c r="CS51" s="352"/>
      <c r="CT51" s="196"/>
      <c r="CU51" s="196"/>
      <c r="CV51" s="196"/>
      <c r="CW51" s="353"/>
      <c r="CX51" s="353"/>
    </row>
    <row r="52" customFormat="false" ht="18.75" hidden="false" customHeight="true" outlineLevel="0" collapsed="false">
      <c r="A52" s="196"/>
      <c r="B52" s="196"/>
      <c r="C52" s="196"/>
      <c r="D52" s="196"/>
      <c r="E52" s="196"/>
      <c r="F52" s="196"/>
      <c r="G52" s="196"/>
      <c r="H52" s="219"/>
      <c r="I52" s="219"/>
      <c r="J52" s="220"/>
      <c r="K52" s="219"/>
      <c r="L52" s="219"/>
      <c r="M52" s="219"/>
      <c r="N52" s="219"/>
      <c r="O52" s="219"/>
      <c r="P52" s="219"/>
      <c r="Q52" s="361" t="s">
        <v>123</v>
      </c>
      <c r="R52" s="361"/>
      <c r="S52" s="361"/>
      <c r="T52" s="361"/>
      <c r="U52" s="361"/>
      <c r="V52" s="361"/>
      <c r="W52" s="361"/>
      <c r="X52" s="361"/>
      <c r="Y52" s="361"/>
      <c r="Z52" s="361"/>
      <c r="AA52" s="361"/>
      <c r="AB52" s="361"/>
      <c r="AC52" s="361"/>
      <c r="AD52" s="361"/>
      <c r="AE52" s="361"/>
      <c r="AF52" s="361"/>
      <c r="AG52" s="361"/>
      <c r="AH52" s="361"/>
      <c r="AI52" s="361"/>
      <c r="AJ52" s="361"/>
      <c r="AK52" s="361"/>
      <c r="AL52" s="361"/>
      <c r="AM52" s="361"/>
      <c r="AN52" s="361"/>
      <c r="AO52" s="361"/>
      <c r="AP52" s="361"/>
      <c r="AQ52" s="361"/>
      <c r="AR52" s="361"/>
      <c r="AS52" s="361"/>
      <c r="AT52" s="361"/>
      <c r="AU52" s="361"/>
      <c r="AV52" s="361"/>
      <c r="AW52" s="361"/>
      <c r="AX52" s="361"/>
      <c r="AY52" s="361"/>
      <c r="AZ52" s="361"/>
      <c r="BA52" s="361"/>
      <c r="BB52" s="361"/>
      <c r="BC52" s="361"/>
      <c r="BD52" s="361"/>
      <c r="BE52" s="361"/>
      <c r="BF52" s="361"/>
      <c r="BG52" s="361"/>
      <c r="BH52" s="361"/>
      <c r="BI52" s="361"/>
      <c r="BJ52" s="361"/>
      <c r="BK52" s="361"/>
      <c r="BL52" s="361"/>
      <c r="BM52" s="361"/>
      <c r="BN52" s="361"/>
      <c r="BO52" s="361"/>
      <c r="BP52" s="361"/>
      <c r="BQ52" s="361"/>
      <c r="BR52" s="361"/>
      <c r="BS52" s="361"/>
      <c r="BT52" s="361"/>
      <c r="BU52" s="361"/>
      <c r="BV52" s="361"/>
      <c r="BW52" s="361"/>
      <c r="BX52" s="361"/>
      <c r="BY52" s="361"/>
      <c r="BZ52" s="361"/>
      <c r="CA52" s="361"/>
      <c r="CB52" s="361"/>
      <c r="CC52" s="361"/>
      <c r="CD52" s="361"/>
      <c r="CE52" s="361"/>
      <c r="CF52" s="361"/>
      <c r="CG52" s="361"/>
      <c r="CH52" s="361"/>
      <c r="CI52" s="361"/>
      <c r="CJ52" s="361"/>
      <c r="CK52" s="361"/>
      <c r="CL52" s="361"/>
      <c r="CM52" s="361"/>
      <c r="CN52" s="361"/>
      <c r="CO52" s="361"/>
      <c r="CP52" s="361"/>
      <c r="CQ52" s="361"/>
      <c r="CR52" s="361"/>
      <c r="CS52" s="361"/>
      <c r="CT52" s="196"/>
      <c r="CU52" s="196"/>
      <c r="CV52" s="196"/>
      <c r="CW52" s="353"/>
      <c r="CX52" s="353"/>
    </row>
    <row r="53" customFormat="false" ht="18.75" hidden="false" customHeight="true" outlineLevel="0" collapsed="false">
      <c r="A53" s="196"/>
      <c r="B53" s="196"/>
      <c r="C53" s="196"/>
      <c r="D53" s="196"/>
      <c r="E53" s="196"/>
      <c r="F53" s="196"/>
      <c r="G53" s="196"/>
      <c r="H53" s="219"/>
      <c r="I53" s="219"/>
      <c r="J53" s="220"/>
      <c r="K53" s="219"/>
      <c r="L53" s="219"/>
      <c r="M53" s="219"/>
      <c r="N53" s="219"/>
      <c r="O53" s="219"/>
      <c r="P53" s="219"/>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c r="AU53" s="361"/>
      <c r="AV53" s="361"/>
      <c r="AW53" s="361"/>
      <c r="AX53" s="361"/>
      <c r="AY53" s="361"/>
      <c r="AZ53" s="361"/>
      <c r="BA53" s="361"/>
      <c r="BB53" s="361"/>
      <c r="BC53" s="361"/>
      <c r="BD53" s="361"/>
      <c r="BE53" s="361"/>
      <c r="BF53" s="361"/>
      <c r="BG53" s="361"/>
      <c r="BH53" s="361"/>
      <c r="BI53" s="361"/>
      <c r="BJ53" s="361"/>
      <c r="BK53" s="361"/>
      <c r="BL53" s="361"/>
      <c r="BM53" s="361"/>
      <c r="BN53" s="361"/>
      <c r="BO53" s="361"/>
      <c r="BP53" s="361"/>
      <c r="BQ53" s="361"/>
      <c r="BR53" s="361"/>
      <c r="BS53" s="361"/>
      <c r="BT53" s="361"/>
      <c r="BU53" s="361"/>
      <c r="BV53" s="361"/>
      <c r="BW53" s="361"/>
      <c r="BX53" s="361"/>
      <c r="BY53" s="361"/>
      <c r="BZ53" s="361"/>
      <c r="CA53" s="361"/>
      <c r="CB53" s="361"/>
      <c r="CC53" s="361"/>
      <c r="CD53" s="361"/>
      <c r="CE53" s="361"/>
      <c r="CF53" s="361"/>
      <c r="CG53" s="361"/>
      <c r="CH53" s="361"/>
      <c r="CI53" s="361"/>
      <c r="CJ53" s="361"/>
      <c r="CK53" s="361"/>
      <c r="CL53" s="361"/>
      <c r="CM53" s="361"/>
      <c r="CN53" s="361"/>
      <c r="CO53" s="361"/>
      <c r="CP53" s="361"/>
      <c r="CQ53" s="361"/>
      <c r="CR53" s="361"/>
      <c r="CS53" s="361"/>
      <c r="CT53" s="196"/>
      <c r="CU53" s="196"/>
      <c r="CV53" s="196"/>
      <c r="CW53" s="353"/>
      <c r="CX53" s="353"/>
    </row>
    <row r="54" customFormat="false" ht="18.75" hidden="false" customHeight="true" outlineLevel="0" collapsed="false">
      <c r="A54" s="196"/>
      <c r="B54" s="196"/>
      <c r="C54" s="196"/>
      <c r="D54" s="196"/>
      <c r="E54" s="196"/>
      <c r="F54" s="196"/>
      <c r="G54" s="196"/>
      <c r="H54" s="219"/>
      <c r="I54" s="219"/>
      <c r="J54" s="220"/>
      <c r="K54" s="219"/>
      <c r="L54" s="219"/>
      <c r="M54" s="219"/>
      <c r="N54" s="219"/>
      <c r="O54" s="219"/>
      <c r="P54" s="219"/>
      <c r="Q54" s="362" t="s">
        <v>124</v>
      </c>
      <c r="R54" s="362"/>
      <c r="S54" s="362"/>
      <c r="T54" s="362"/>
      <c r="U54" s="362"/>
      <c r="V54" s="362"/>
      <c r="W54" s="362"/>
      <c r="X54" s="362"/>
      <c r="Y54" s="362"/>
      <c r="Z54" s="362"/>
      <c r="AA54" s="362"/>
      <c r="AB54" s="362"/>
      <c r="AC54" s="362"/>
      <c r="AD54" s="362"/>
      <c r="AE54" s="362"/>
      <c r="AF54" s="363" t="s">
        <v>22</v>
      </c>
      <c r="AG54" s="363"/>
      <c r="AH54" s="363"/>
      <c r="AI54" s="223" t="s">
        <v>23</v>
      </c>
      <c r="AJ54" s="223"/>
      <c r="AK54" s="223"/>
      <c r="AL54" s="223"/>
      <c r="AM54" s="223"/>
      <c r="AN54" s="224" t="s">
        <v>24</v>
      </c>
      <c r="AO54" s="224"/>
      <c r="AP54" s="224"/>
      <c r="AQ54" s="224"/>
      <c r="AR54" s="224"/>
      <c r="AS54" s="224"/>
      <c r="AT54" s="224"/>
      <c r="AU54" s="224"/>
      <c r="AV54" s="364"/>
      <c r="AW54" s="364"/>
      <c r="AX54" s="364"/>
      <c r="AY54" s="364"/>
      <c r="AZ54" s="364"/>
      <c r="BA54" s="364"/>
      <c r="BB54" s="364"/>
      <c r="BC54" s="364"/>
      <c r="BD54" s="364"/>
      <c r="BE54" s="364"/>
      <c r="BF54" s="364"/>
      <c r="BG54" s="364"/>
      <c r="BH54" s="364"/>
      <c r="BI54" s="364"/>
      <c r="BJ54" s="364"/>
      <c r="BK54" s="364"/>
      <c r="BL54" s="364"/>
      <c r="BM54" s="364"/>
      <c r="BN54" s="364"/>
      <c r="BO54" s="364"/>
      <c r="BP54" s="364"/>
      <c r="BQ54" s="364"/>
      <c r="BR54" s="364"/>
      <c r="BS54" s="364"/>
      <c r="BT54" s="364"/>
      <c r="BU54" s="364"/>
      <c r="BV54" s="365" t="s">
        <v>125</v>
      </c>
      <c r="BW54" s="365"/>
      <c r="BX54" s="365"/>
      <c r="BY54" s="365"/>
      <c r="BZ54" s="365"/>
      <c r="CA54" s="365"/>
      <c r="CB54" s="365"/>
      <c r="CC54" s="365"/>
      <c r="CD54" s="400"/>
      <c r="CE54" s="400"/>
      <c r="CF54" s="400"/>
      <c r="CG54" s="400"/>
      <c r="CH54" s="400"/>
      <c r="CI54" s="400"/>
      <c r="CJ54" s="400"/>
      <c r="CK54" s="400"/>
      <c r="CL54" s="400"/>
      <c r="CM54" s="400"/>
      <c r="CN54" s="400"/>
      <c r="CO54" s="400"/>
      <c r="CP54" s="400"/>
      <c r="CQ54" s="400"/>
      <c r="CR54" s="400"/>
      <c r="CS54" s="400"/>
      <c r="CT54" s="196"/>
      <c r="CU54" s="196"/>
      <c r="CV54" s="196"/>
      <c r="CW54" s="353"/>
      <c r="CX54" s="353"/>
    </row>
    <row r="55" customFormat="false" ht="18.75" hidden="false" customHeight="true" outlineLevel="0" collapsed="false">
      <c r="A55" s="196"/>
      <c r="B55" s="196"/>
      <c r="C55" s="196"/>
      <c r="D55" s="196"/>
      <c r="E55" s="196"/>
      <c r="F55" s="196"/>
      <c r="G55" s="196"/>
      <c r="H55" s="219"/>
      <c r="I55" s="219"/>
      <c r="J55" s="220"/>
      <c r="K55" s="219"/>
      <c r="L55" s="219"/>
      <c r="M55" s="219"/>
      <c r="N55" s="219"/>
      <c r="O55" s="219"/>
      <c r="P55" s="219"/>
      <c r="Q55" s="362"/>
      <c r="R55" s="362"/>
      <c r="S55" s="362"/>
      <c r="T55" s="362"/>
      <c r="U55" s="362"/>
      <c r="V55" s="362"/>
      <c r="W55" s="362"/>
      <c r="X55" s="362"/>
      <c r="Y55" s="362"/>
      <c r="Z55" s="362"/>
      <c r="AA55" s="362"/>
      <c r="AB55" s="362"/>
      <c r="AC55" s="362"/>
      <c r="AD55" s="362"/>
      <c r="AE55" s="362"/>
      <c r="AF55" s="363"/>
      <c r="AG55" s="363"/>
      <c r="AH55" s="363"/>
      <c r="AI55" s="223"/>
      <c r="AJ55" s="223"/>
      <c r="AK55" s="223"/>
      <c r="AL55" s="223"/>
      <c r="AM55" s="223"/>
      <c r="AN55" s="367"/>
      <c r="AO55" s="367"/>
      <c r="AP55" s="367"/>
      <c r="AQ55" s="229" t="s">
        <v>26</v>
      </c>
      <c r="AR55" s="368"/>
      <c r="AS55" s="368"/>
      <c r="AT55" s="368"/>
      <c r="AU55" s="368"/>
      <c r="AV55" s="364"/>
      <c r="AW55" s="364"/>
      <c r="AX55" s="364"/>
      <c r="AY55" s="364"/>
      <c r="AZ55" s="364"/>
      <c r="BA55" s="364"/>
      <c r="BB55" s="364"/>
      <c r="BC55" s="364"/>
      <c r="BD55" s="364"/>
      <c r="BE55" s="364"/>
      <c r="BF55" s="364"/>
      <c r="BG55" s="364"/>
      <c r="BH55" s="364"/>
      <c r="BI55" s="364"/>
      <c r="BJ55" s="364"/>
      <c r="BK55" s="364"/>
      <c r="BL55" s="364"/>
      <c r="BM55" s="364"/>
      <c r="BN55" s="364"/>
      <c r="BO55" s="364"/>
      <c r="BP55" s="364"/>
      <c r="BQ55" s="364"/>
      <c r="BR55" s="364"/>
      <c r="BS55" s="364"/>
      <c r="BT55" s="364"/>
      <c r="BU55" s="364"/>
      <c r="BV55" s="365"/>
      <c r="BW55" s="365"/>
      <c r="BX55" s="365"/>
      <c r="BY55" s="365"/>
      <c r="BZ55" s="365"/>
      <c r="CA55" s="365"/>
      <c r="CB55" s="365"/>
      <c r="CC55" s="365"/>
      <c r="CD55" s="400"/>
      <c r="CE55" s="400"/>
      <c r="CF55" s="400"/>
      <c r="CG55" s="400"/>
      <c r="CH55" s="400"/>
      <c r="CI55" s="400"/>
      <c r="CJ55" s="400"/>
      <c r="CK55" s="400"/>
      <c r="CL55" s="400"/>
      <c r="CM55" s="400"/>
      <c r="CN55" s="400"/>
      <c r="CO55" s="400"/>
      <c r="CP55" s="400"/>
      <c r="CQ55" s="400"/>
      <c r="CR55" s="400"/>
      <c r="CS55" s="400"/>
      <c r="CT55" s="196"/>
      <c r="CU55" s="196"/>
      <c r="CV55" s="196"/>
      <c r="CW55" s="353"/>
      <c r="CX55" s="353"/>
    </row>
    <row r="56" customFormat="false" ht="18.75" hidden="false" customHeight="true" outlineLevel="0" collapsed="false">
      <c r="A56" s="196"/>
      <c r="B56" s="196"/>
      <c r="C56" s="196"/>
      <c r="D56" s="196"/>
      <c r="E56" s="196"/>
      <c r="F56" s="196"/>
      <c r="G56" s="196"/>
      <c r="H56" s="219"/>
      <c r="I56" s="219"/>
      <c r="J56" s="220"/>
      <c r="K56" s="219"/>
      <c r="L56" s="219"/>
      <c r="M56" s="219"/>
      <c r="N56" s="219"/>
      <c r="O56" s="219"/>
      <c r="P56" s="219"/>
      <c r="Q56" s="369" t="s">
        <v>126</v>
      </c>
      <c r="R56" s="369"/>
      <c r="S56" s="369"/>
      <c r="T56" s="369"/>
      <c r="U56" s="369"/>
      <c r="V56" s="369"/>
      <c r="W56" s="370"/>
      <c r="X56" s="370"/>
      <c r="Y56" s="370"/>
      <c r="Z56" s="370"/>
      <c r="AA56" s="371" t="s">
        <v>127</v>
      </c>
      <c r="AB56" s="371"/>
      <c r="AC56" s="371"/>
      <c r="AD56" s="371"/>
      <c r="AE56" s="371"/>
      <c r="AF56" s="363"/>
      <c r="AG56" s="363"/>
      <c r="AH56" s="363"/>
      <c r="AI56" s="223"/>
      <c r="AJ56" s="223"/>
      <c r="AK56" s="223"/>
      <c r="AL56" s="223"/>
      <c r="AM56" s="223"/>
      <c r="AN56" s="367"/>
      <c r="AO56" s="367"/>
      <c r="AP56" s="367"/>
      <c r="AQ56" s="229"/>
      <c r="AR56" s="368"/>
      <c r="AS56" s="368"/>
      <c r="AT56" s="368"/>
      <c r="AU56" s="368"/>
      <c r="AV56" s="364"/>
      <c r="AW56" s="364"/>
      <c r="AX56" s="364"/>
      <c r="AY56" s="364"/>
      <c r="AZ56" s="364"/>
      <c r="BA56" s="364"/>
      <c r="BB56" s="364"/>
      <c r="BC56" s="364"/>
      <c r="BD56" s="364"/>
      <c r="BE56" s="364"/>
      <c r="BF56" s="364"/>
      <c r="BG56" s="364"/>
      <c r="BH56" s="364"/>
      <c r="BI56" s="364"/>
      <c r="BJ56" s="364"/>
      <c r="BK56" s="364"/>
      <c r="BL56" s="364"/>
      <c r="BM56" s="364"/>
      <c r="BN56" s="364"/>
      <c r="BO56" s="364"/>
      <c r="BP56" s="364"/>
      <c r="BQ56" s="364"/>
      <c r="BR56" s="364"/>
      <c r="BS56" s="364"/>
      <c r="BT56" s="364"/>
      <c r="BU56" s="364"/>
      <c r="BV56" s="365"/>
      <c r="BW56" s="365"/>
      <c r="BX56" s="365"/>
      <c r="BY56" s="365"/>
      <c r="BZ56" s="365"/>
      <c r="CA56" s="365"/>
      <c r="CB56" s="365"/>
      <c r="CC56" s="365"/>
      <c r="CD56" s="400"/>
      <c r="CE56" s="400"/>
      <c r="CF56" s="400"/>
      <c r="CG56" s="400"/>
      <c r="CH56" s="400"/>
      <c r="CI56" s="400"/>
      <c r="CJ56" s="400"/>
      <c r="CK56" s="400"/>
      <c r="CL56" s="400"/>
      <c r="CM56" s="400"/>
      <c r="CN56" s="400"/>
      <c r="CO56" s="400"/>
      <c r="CP56" s="400"/>
      <c r="CQ56" s="400"/>
      <c r="CR56" s="400"/>
      <c r="CS56" s="400"/>
      <c r="CT56" s="196"/>
      <c r="CU56" s="196"/>
      <c r="CV56" s="196"/>
      <c r="CW56" s="353"/>
      <c r="CX56" s="353"/>
    </row>
    <row r="57" customFormat="false" ht="18.75" hidden="false" customHeight="true" outlineLevel="0" collapsed="false">
      <c r="A57" s="196"/>
      <c r="B57" s="196"/>
      <c r="C57" s="196"/>
      <c r="D57" s="196"/>
      <c r="E57" s="196"/>
      <c r="F57" s="196"/>
      <c r="G57" s="196"/>
      <c r="H57" s="219"/>
      <c r="I57" s="219"/>
      <c r="J57" s="220"/>
      <c r="K57" s="219"/>
      <c r="L57" s="219"/>
      <c r="M57" s="219"/>
      <c r="N57" s="219"/>
      <c r="O57" s="219"/>
      <c r="P57" s="219"/>
      <c r="Q57" s="369"/>
      <c r="R57" s="369"/>
      <c r="S57" s="369"/>
      <c r="T57" s="369"/>
      <c r="U57" s="369"/>
      <c r="V57" s="369"/>
      <c r="W57" s="370"/>
      <c r="X57" s="370"/>
      <c r="Y57" s="370"/>
      <c r="Z57" s="370"/>
      <c r="AA57" s="371"/>
      <c r="AB57" s="371"/>
      <c r="AC57" s="371"/>
      <c r="AD57" s="371"/>
      <c r="AE57" s="371"/>
      <c r="AF57" s="363"/>
      <c r="AG57" s="363"/>
      <c r="AH57" s="363"/>
      <c r="AI57" s="239" t="s">
        <v>59</v>
      </c>
      <c r="AJ57" s="239"/>
      <c r="AK57" s="239"/>
      <c r="AL57" s="239"/>
      <c r="AM57" s="239"/>
      <c r="AN57" s="372"/>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2"/>
      <c r="BQ57" s="372"/>
      <c r="BR57" s="372"/>
      <c r="BS57" s="372"/>
      <c r="BT57" s="372"/>
      <c r="BU57" s="372"/>
      <c r="BV57" s="244" t="s">
        <v>36</v>
      </c>
      <c r="BW57" s="244"/>
      <c r="BX57" s="244"/>
      <c r="BY57" s="244"/>
      <c r="BZ57" s="244"/>
      <c r="CA57" s="244"/>
      <c r="CB57" s="239" t="s">
        <v>37</v>
      </c>
      <c r="CC57" s="239"/>
      <c r="CD57" s="373"/>
      <c r="CE57" s="373"/>
      <c r="CF57" s="373"/>
      <c r="CG57" s="373"/>
      <c r="CH57" s="373"/>
      <c r="CI57" s="373"/>
      <c r="CJ57" s="373"/>
      <c r="CK57" s="373"/>
      <c r="CL57" s="373"/>
      <c r="CM57" s="373"/>
      <c r="CN57" s="373"/>
      <c r="CO57" s="373"/>
      <c r="CP57" s="373"/>
      <c r="CQ57" s="373"/>
      <c r="CR57" s="373"/>
      <c r="CS57" s="373"/>
      <c r="CT57" s="196"/>
      <c r="CU57" s="196"/>
      <c r="CV57" s="196"/>
      <c r="CW57" s="353"/>
      <c r="CX57" s="353"/>
    </row>
    <row r="58" customFormat="false" ht="18.75" hidden="false" customHeight="true" outlineLevel="0" collapsed="false">
      <c r="A58" s="196"/>
      <c r="B58" s="196"/>
      <c r="C58" s="196"/>
      <c r="D58" s="196"/>
      <c r="E58" s="196"/>
      <c r="F58" s="196"/>
      <c r="G58" s="196"/>
      <c r="H58" s="219"/>
      <c r="I58" s="219"/>
      <c r="J58" s="220"/>
      <c r="K58" s="219"/>
      <c r="L58" s="219"/>
      <c r="M58" s="219"/>
      <c r="N58" s="219"/>
      <c r="O58" s="219"/>
      <c r="P58" s="219"/>
      <c r="Q58" s="374"/>
      <c r="R58" s="374"/>
      <c r="S58" s="374"/>
      <c r="T58" s="374"/>
      <c r="U58" s="374"/>
      <c r="V58" s="374"/>
      <c r="W58" s="374"/>
      <c r="X58" s="374"/>
      <c r="Y58" s="374"/>
      <c r="Z58" s="374"/>
      <c r="AA58" s="374"/>
      <c r="AB58" s="374"/>
      <c r="AC58" s="374"/>
      <c r="AD58" s="374"/>
      <c r="AE58" s="374"/>
      <c r="AF58" s="363"/>
      <c r="AG58" s="363"/>
      <c r="AH58" s="363"/>
      <c r="AI58" s="239" t="s">
        <v>34</v>
      </c>
      <c r="AJ58" s="239"/>
      <c r="AK58" s="239"/>
      <c r="AL58" s="239"/>
      <c r="AM58" s="239"/>
      <c r="AN58" s="375"/>
      <c r="AO58" s="375"/>
      <c r="AP58" s="375"/>
      <c r="AQ58" s="375"/>
      <c r="AR58" s="375"/>
      <c r="AS58" s="375"/>
      <c r="AT58" s="375"/>
      <c r="AU58" s="375"/>
      <c r="AV58" s="375"/>
      <c r="AW58" s="375"/>
      <c r="AX58" s="375"/>
      <c r="AY58" s="375"/>
      <c r="AZ58" s="375"/>
      <c r="BA58" s="375"/>
      <c r="BB58" s="375"/>
      <c r="BC58" s="375"/>
      <c r="BD58" s="375"/>
      <c r="BE58" s="375"/>
      <c r="BF58" s="375"/>
      <c r="BG58" s="375"/>
      <c r="BH58" s="375"/>
      <c r="BI58" s="375"/>
      <c r="BJ58" s="375"/>
      <c r="BK58" s="375"/>
      <c r="BL58" s="375"/>
      <c r="BM58" s="375"/>
      <c r="BN58" s="375"/>
      <c r="BO58" s="375"/>
      <c r="BP58" s="375"/>
      <c r="BQ58" s="375"/>
      <c r="BR58" s="375"/>
      <c r="BS58" s="375"/>
      <c r="BT58" s="375"/>
      <c r="BU58" s="375"/>
      <c r="BV58" s="244"/>
      <c r="BW58" s="244"/>
      <c r="BX58" s="244"/>
      <c r="BY58" s="244"/>
      <c r="BZ58" s="244"/>
      <c r="CA58" s="244"/>
      <c r="CB58" s="239"/>
      <c r="CC58" s="239"/>
      <c r="CD58" s="373"/>
      <c r="CE58" s="373"/>
      <c r="CF58" s="373"/>
      <c r="CG58" s="373"/>
      <c r="CH58" s="373"/>
      <c r="CI58" s="373"/>
      <c r="CJ58" s="373"/>
      <c r="CK58" s="373"/>
      <c r="CL58" s="373"/>
      <c r="CM58" s="373"/>
      <c r="CN58" s="373"/>
      <c r="CO58" s="373"/>
      <c r="CP58" s="373"/>
      <c r="CQ58" s="373"/>
      <c r="CR58" s="373"/>
      <c r="CS58" s="373"/>
      <c r="CT58" s="196"/>
      <c r="CU58" s="196"/>
      <c r="CV58" s="196"/>
      <c r="CW58" s="353"/>
      <c r="CX58" s="353"/>
    </row>
    <row r="59" customFormat="false" ht="18.75" hidden="false" customHeight="true" outlineLevel="0" collapsed="false">
      <c r="A59" s="196"/>
      <c r="B59" s="196"/>
      <c r="C59" s="196"/>
      <c r="D59" s="196"/>
      <c r="E59" s="196"/>
      <c r="F59" s="196"/>
      <c r="G59" s="196"/>
      <c r="H59" s="219"/>
      <c r="I59" s="219"/>
      <c r="J59" s="220"/>
      <c r="K59" s="219"/>
      <c r="L59" s="219"/>
      <c r="M59" s="219"/>
      <c r="N59" s="219"/>
      <c r="O59" s="219"/>
      <c r="P59" s="219"/>
      <c r="Q59" s="376" t="s">
        <v>128</v>
      </c>
      <c r="R59" s="376"/>
      <c r="S59" s="376"/>
      <c r="T59" s="376"/>
      <c r="U59" s="376"/>
      <c r="V59" s="376"/>
      <c r="W59" s="377"/>
      <c r="X59" s="377"/>
      <c r="Y59" s="377"/>
      <c r="Z59" s="377"/>
      <c r="AA59" s="378" t="s">
        <v>129</v>
      </c>
      <c r="AB59" s="378"/>
      <c r="AC59" s="378"/>
      <c r="AD59" s="378"/>
      <c r="AE59" s="378"/>
      <c r="AF59" s="363"/>
      <c r="AG59" s="363"/>
      <c r="AH59" s="363"/>
      <c r="AI59" s="239"/>
      <c r="AJ59" s="239"/>
      <c r="AK59" s="239"/>
      <c r="AL59" s="239"/>
      <c r="AM59" s="239"/>
      <c r="AN59" s="375"/>
      <c r="AO59" s="375"/>
      <c r="AP59" s="375"/>
      <c r="AQ59" s="375"/>
      <c r="AR59" s="375"/>
      <c r="AS59" s="375"/>
      <c r="AT59" s="375"/>
      <c r="AU59" s="375"/>
      <c r="AV59" s="375"/>
      <c r="AW59" s="375"/>
      <c r="AX59" s="375"/>
      <c r="AY59" s="375"/>
      <c r="AZ59" s="375"/>
      <c r="BA59" s="375"/>
      <c r="BB59" s="375"/>
      <c r="BC59" s="375"/>
      <c r="BD59" s="375"/>
      <c r="BE59" s="375"/>
      <c r="BF59" s="375"/>
      <c r="BG59" s="375"/>
      <c r="BH59" s="375"/>
      <c r="BI59" s="375"/>
      <c r="BJ59" s="375"/>
      <c r="BK59" s="375"/>
      <c r="BL59" s="375"/>
      <c r="BM59" s="375"/>
      <c r="BN59" s="375"/>
      <c r="BO59" s="375"/>
      <c r="BP59" s="375"/>
      <c r="BQ59" s="375"/>
      <c r="BR59" s="375"/>
      <c r="BS59" s="375"/>
      <c r="BT59" s="375"/>
      <c r="BU59" s="375"/>
      <c r="BV59" s="244"/>
      <c r="BW59" s="244"/>
      <c r="BX59" s="244"/>
      <c r="BY59" s="244"/>
      <c r="BZ59" s="244"/>
      <c r="CA59" s="244"/>
      <c r="CB59" s="239" t="s">
        <v>40</v>
      </c>
      <c r="CC59" s="239"/>
      <c r="CD59" s="379"/>
      <c r="CE59" s="379"/>
      <c r="CF59" s="379"/>
      <c r="CG59" s="379"/>
      <c r="CH59" s="379"/>
      <c r="CI59" s="379"/>
      <c r="CJ59" s="379"/>
      <c r="CK59" s="379"/>
      <c r="CL59" s="379"/>
      <c r="CM59" s="379"/>
      <c r="CN59" s="379"/>
      <c r="CO59" s="379"/>
      <c r="CP59" s="379"/>
      <c r="CQ59" s="379"/>
      <c r="CR59" s="379"/>
      <c r="CS59" s="379"/>
      <c r="CT59" s="196"/>
      <c r="CU59" s="196"/>
      <c r="CV59" s="196"/>
      <c r="CW59" s="353"/>
      <c r="CX59" s="353"/>
    </row>
    <row r="60" customFormat="false" ht="18.75" hidden="false" customHeight="true" outlineLevel="0" collapsed="false">
      <c r="A60" s="196"/>
      <c r="B60" s="196"/>
      <c r="C60" s="196"/>
      <c r="D60" s="196"/>
      <c r="E60" s="196"/>
      <c r="F60" s="196"/>
      <c r="G60" s="196"/>
      <c r="H60" s="219"/>
      <c r="I60" s="219"/>
      <c r="J60" s="220"/>
      <c r="K60" s="219"/>
      <c r="L60" s="219"/>
      <c r="M60" s="219"/>
      <c r="N60" s="219"/>
      <c r="O60" s="219"/>
      <c r="P60" s="219"/>
      <c r="Q60" s="376"/>
      <c r="R60" s="376"/>
      <c r="S60" s="376"/>
      <c r="T60" s="376"/>
      <c r="U60" s="376"/>
      <c r="V60" s="376"/>
      <c r="W60" s="377"/>
      <c r="X60" s="377"/>
      <c r="Y60" s="377"/>
      <c r="Z60" s="377"/>
      <c r="AA60" s="378"/>
      <c r="AB60" s="378"/>
      <c r="AC60" s="378"/>
      <c r="AD60" s="378"/>
      <c r="AE60" s="378"/>
      <c r="AF60" s="363"/>
      <c r="AG60" s="363"/>
      <c r="AH60" s="363"/>
      <c r="AI60" s="239"/>
      <c r="AJ60" s="239"/>
      <c r="AK60" s="239"/>
      <c r="AL60" s="239"/>
      <c r="AM60" s="239"/>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5"/>
      <c r="BJ60" s="375"/>
      <c r="BK60" s="375"/>
      <c r="BL60" s="375"/>
      <c r="BM60" s="375"/>
      <c r="BN60" s="375"/>
      <c r="BO60" s="375"/>
      <c r="BP60" s="375"/>
      <c r="BQ60" s="375"/>
      <c r="BR60" s="375"/>
      <c r="BS60" s="375"/>
      <c r="BT60" s="375"/>
      <c r="BU60" s="375"/>
      <c r="BV60" s="244"/>
      <c r="BW60" s="244"/>
      <c r="BX60" s="244"/>
      <c r="BY60" s="244"/>
      <c r="BZ60" s="244"/>
      <c r="CA60" s="244"/>
      <c r="CB60" s="239"/>
      <c r="CC60" s="239"/>
      <c r="CD60" s="379"/>
      <c r="CE60" s="379"/>
      <c r="CF60" s="379"/>
      <c r="CG60" s="379"/>
      <c r="CH60" s="379"/>
      <c r="CI60" s="379"/>
      <c r="CJ60" s="379"/>
      <c r="CK60" s="379"/>
      <c r="CL60" s="379"/>
      <c r="CM60" s="379"/>
      <c r="CN60" s="379"/>
      <c r="CO60" s="379"/>
      <c r="CP60" s="379"/>
      <c r="CQ60" s="379"/>
      <c r="CR60" s="379"/>
      <c r="CS60" s="379"/>
      <c r="CT60" s="196"/>
      <c r="CU60" s="196"/>
      <c r="CV60" s="196"/>
      <c r="CW60" s="353"/>
      <c r="CX60" s="353"/>
    </row>
    <row r="61" customFormat="false" ht="18.75" hidden="false" customHeight="true" outlineLevel="0" collapsed="false">
      <c r="A61" s="196"/>
      <c r="B61" s="196"/>
      <c r="C61" s="196"/>
      <c r="D61" s="196"/>
      <c r="E61" s="196"/>
      <c r="F61" s="196"/>
      <c r="G61" s="196"/>
      <c r="H61" s="219"/>
      <c r="I61" s="219"/>
      <c r="J61" s="220"/>
      <c r="K61" s="219"/>
      <c r="L61" s="219"/>
      <c r="M61" s="219"/>
      <c r="N61" s="219"/>
      <c r="O61" s="219"/>
      <c r="P61" s="219"/>
      <c r="Q61" s="376" t="s">
        <v>130</v>
      </c>
      <c r="R61" s="376"/>
      <c r="S61" s="376"/>
      <c r="T61" s="376"/>
      <c r="U61" s="376"/>
      <c r="V61" s="376"/>
      <c r="W61" s="380"/>
      <c r="X61" s="380"/>
      <c r="Y61" s="380"/>
      <c r="Z61" s="380"/>
      <c r="AA61" s="378" t="s">
        <v>131</v>
      </c>
      <c r="AB61" s="378"/>
      <c r="AC61" s="378"/>
      <c r="AD61" s="378"/>
      <c r="AE61" s="378"/>
      <c r="AF61" s="363"/>
      <c r="AG61" s="363"/>
      <c r="AH61" s="363"/>
      <c r="AI61" s="244" t="s">
        <v>150</v>
      </c>
      <c r="AJ61" s="244"/>
      <c r="AK61" s="244"/>
      <c r="AL61" s="244"/>
      <c r="AM61" s="244"/>
      <c r="AN61" s="381"/>
      <c r="AO61" s="381"/>
      <c r="AP61" s="381"/>
      <c r="AQ61" s="381"/>
      <c r="AR61" s="381"/>
      <c r="AS61" s="381"/>
      <c r="AT61" s="381"/>
      <c r="AU61" s="381"/>
      <c r="AV61" s="381"/>
      <c r="AW61" s="381"/>
      <c r="AX61" s="381"/>
      <c r="AY61" s="381"/>
      <c r="AZ61" s="381"/>
      <c r="BA61" s="381"/>
      <c r="BB61" s="381"/>
      <c r="BC61" s="381"/>
      <c r="BD61" s="381"/>
      <c r="BE61" s="381"/>
      <c r="BF61" s="381"/>
      <c r="BG61" s="381"/>
      <c r="BH61" s="381"/>
      <c r="BI61" s="381"/>
      <c r="BJ61" s="381"/>
      <c r="BK61" s="381"/>
      <c r="BL61" s="381"/>
      <c r="BM61" s="381"/>
      <c r="BN61" s="381"/>
      <c r="BO61" s="381"/>
      <c r="BP61" s="381"/>
      <c r="BQ61" s="381"/>
      <c r="BR61" s="381"/>
      <c r="BS61" s="381"/>
      <c r="BT61" s="246" t="s">
        <v>152</v>
      </c>
      <c r="BU61" s="246"/>
      <c r="BV61" s="244"/>
      <c r="BW61" s="244"/>
      <c r="BX61" s="244"/>
      <c r="BY61" s="244"/>
      <c r="BZ61" s="244"/>
      <c r="CA61" s="244"/>
      <c r="CB61" s="239"/>
      <c r="CC61" s="239"/>
      <c r="CD61" s="379"/>
      <c r="CE61" s="379"/>
      <c r="CF61" s="379"/>
      <c r="CG61" s="379"/>
      <c r="CH61" s="379"/>
      <c r="CI61" s="379"/>
      <c r="CJ61" s="379"/>
      <c r="CK61" s="379"/>
      <c r="CL61" s="379"/>
      <c r="CM61" s="379"/>
      <c r="CN61" s="379"/>
      <c r="CO61" s="379"/>
      <c r="CP61" s="379"/>
      <c r="CQ61" s="379"/>
      <c r="CR61" s="379"/>
      <c r="CS61" s="379"/>
      <c r="CT61" s="196"/>
      <c r="CU61" s="196"/>
      <c r="CV61" s="196"/>
      <c r="CW61" s="353"/>
      <c r="CX61" s="353"/>
    </row>
    <row r="62" customFormat="false" ht="18.75" hidden="false" customHeight="true" outlineLevel="0" collapsed="false">
      <c r="A62" s="196"/>
      <c r="B62" s="196"/>
      <c r="C62" s="196"/>
      <c r="D62" s="196"/>
      <c r="E62" s="196"/>
      <c r="F62" s="196"/>
      <c r="G62" s="196"/>
      <c r="H62" s="219"/>
      <c r="I62" s="219"/>
      <c r="J62" s="220"/>
      <c r="K62" s="219"/>
      <c r="L62" s="219"/>
      <c r="M62" s="219"/>
      <c r="N62" s="219"/>
      <c r="O62" s="219"/>
      <c r="P62" s="219"/>
      <c r="Q62" s="376"/>
      <c r="R62" s="376"/>
      <c r="S62" s="376"/>
      <c r="T62" s="376"/>
      <c r="U62" s="376"/>
      <c r="V62" s="376"/>
      <c r="W62" s="380"/>
      <c r="X62" s="380"/>
      <c r="Y62" s="380"/>
      <c r="Z62" s="380"/>
      <c r="AA62" s="378"/>
      <c r="AB62" s="378"/>
      <c r="AC62" s="378"/>
      <c r="AD62" s="378"/>
      <c r="AE62" s="378"/>
      <c r="AF62" s="363"/>
      <c r="AG62" s="363"/>
      <c r="AH62" s="363"/>
      <c r="AI62" s="244"/>
      <c r="AJ62" s="244"/>
      <c r="AK62" s="244"/>
      <c r="AL62" s="244"/>
      <c r="AM62" s="244"/>
      <c r="AN62" s="381"/>
      <c r="AO62" s="381"/>
      <c r="AP62" s="381"/>
      <c r="AQ62" s="381"/>
      <c r="AR62" s="381"/>
      <c r="AS62" s="381"/>
      <c r="AT62" s="381"/>
      <c r="AU62" s="381"/>
      <c r="AV62" s="381"/>
      <c r="AW62" s="381"/>
      <c r="AX62" s="381"/>
      <c r="AY62" s="381"/>
      <c r="AZ62" s="381"/>
      <c r="BA62" s="381"/>
      <c r="BB62" s="381"/>
      <c r="BC62" s="381"/>
      <c r="BD62" s="381"/>
      <c r="BE62" s="381"/>
      <c r="BF62" s="381"/>
      <c r="BG62" s="381"/>
      <c r="BH62" s="381"/>
      <c r="BI62" s="381"/>
      <c r="BJ62" s="381"/>
      <c r="BK62" s="381"/>
      <c r="BL62" s="381"/>
      <c r="BM62" s="381"/>
      <c r="BN62" s="381"/>
      <c r="BO62" s="381"/>
      <c r="BP62" s="381"/>
      <c r="BQ62" s="381"/>
      <c r="BR62" s="381"/>
      <c r="BS62" s="381"/>
      <c r="BT62" s="246"/>
      <c r="BU62" s="246"/>
      <c r="BV62" s="244"/>
      <c r="BW62" s="244"/>
      <c r="BX62" s="244"/>
      <c r="BY62" s="244"/>
      <c r="BZ62" s="244"/>
      <c r="CA62" s="244"/>
      <c r="CB62" s="239" t="s">
        <v>44</v>
      </c>
      <c r="CC62" s="239"/>
      <c r="CD62" s="252" t="s">
        <v>132</v>
      </c>
      <c r="CE62" s="382"/>
      <c r="CF62" s="382"/>
      <c r="CG62" s="382"/>
      <c r="CH62" s="382"/>
      <c r="CI62" s="254" t="s">
        <v>133</v>
      </c>
      <c r="CJ62" s="382"/>
      <c r="CK62" s="382"/>
      <c r="CL62" s="382"/>
      <c r="CM62" s="254" t="s">
        <v>26</v>
      </c>
      <c r="CN62" s="382"/>
      <c r="CO62" s="382"/>
      <c r="CP62" s="382"/>
      <c r="CQ62" s="382"/>
      <c r="CR62" s="277" t="s">
        <v>47</v>
      </c>
      <c r="CS62" s="277"/>
      <c r="CT62" s="196"/>
      <c r="CU62" s="196"/>
      <c r="CV62" s="196"/>
      <c r="CW62" s="353"/>
      <c r="CX62" s="353"/>
    </row>
    <row r="63" customFormat="false" ht="18.75" hidden="false" customHeight="true" outlineLevel="0" collapsed="false">
      <c r="A63" s="196"/>
      <c r="B63" s="196"/>
      <c r="C63" s="196"/>
      <c r="D63" s="196"/>
      <c r="E63" s="196"/>
      <c r="F63" s="196"/>
      <c r="G63" s="196"/>
      <c r="H63" s="219"/>
      <c r="I63" s="219"/>
      <c r="J63" s="220"/>
      <c r="K63" s="219"/>
      <c r="L63" s="219"/>
      <c r="M63" s="219"/>
      <c r="N63" s="219"/>
      <c r="O63" s="219"/>
      <c r="P63" s="219"/>
      <c r="Q63" s="383" t="s">
        <v>134</v>
      </c>
      <c r="R63" s="383"/>
      <c r="S63" s="383"/>
      <c r="T63" s="383"/>
      <c r="U63" s="383"/>
      <c r="V63" s="383"/>
      <c r="W63" s="383"/>
      <c r="X63" s="383"/>
      <c r="Y63" s="383"/>
      <c r="Z63" s="383"/>
      <c r="AA63" s="383"/>
      <c r="AB63" s="383"/>
      <c r="AC63" s="383"/>
      <c r="AD63" s="383"/>
      <c r="AE63" s="383"/>
      <c r="AF63" s="363"/>
      <c r="AG63" s="363"/>
      <c r="AH63" s="363"/>
      <c r="AI63" s="244"/>
      <c r="AJ63" s="244"/>
      <c r="AK63" s="244"/>
      <c r="AL63" s="244"/>
      <c r="AM63" s="244"/>
      <c r="AN63" s="381"/>
      <c r="AO63" s="381"/>
      <c r="AP63" s="381"/>
      <c r="AQ63" s="381"/>
      <c r="AR63" s="381"/>
      <c r="AS63" s="381"/>
      <c r="AT63" s="381"/>
      <c r="AU63" s="381"/>
      <c r="AV63" s="381"/>
      <c r="AW63" s="381"/>
      <c r="AX63" s="381"/>
      <c r="AY63" s="381"/>
      <c r="AZ63" s="381"/>
      <c r="BA63" s="381"/>
      <c r="BB63" s="381"/>
      <c r="BC63" s="381"/>
      <c r="BD63" s="381"/>
      <c r="BE63" s="381"/>
      <c r="BF63" s="381"/>
      <c r="BG63" s="381"/>
      <c r="BH63" s="381"/>
      <c r="BI63" s="381"/>
      <c r="BJ63" s="381"/>
      <c r="BK63" s="381"/>
      <c r="BL63" s="381"/>
      <c r="BM63" s="381"/>
      <c r="BN63" s="381"/>
      <c r="BO63" s="381"/>
      <c r="BP63" s="381"/>
      <c r="BQ63" s="381"/>
      <c r="BR63" s="381"/>
      <c r="BS63" s="381"/>
      <c r="BT63" s="246"/>
      <c r="BU63" s="246"/>
      <c r="BV63" s="244"/>
      <c r="BW63" s="244"/>
      <c r="BX63" s="244"/>
      <c r="BY63" s="244"/>
      <c r="BZ63" s="244"/>
      <c r="CA63" s="244"/>
      <c r="CB63" s="239"/>
      <c r="CC63" s="239"/>
      <c r="CD63" s="252"/>
      <c r="CE63" s="382"/>
      <c r="CF63" s="382"/>
      <c r="CG63" s="382"/>
      <c r="CH63" s="382"/>
      <c r="CI63" s="254"/>
      <c r="CJ63" s="382"/>
      <c r="CK63" s="382"/>
      <c r="CL63" s="382"/>
      <c r="CM63" s="254"/>
      <c r="CN63" s="382"/>
      <c r="CO63" s="382"/>
      <c r="CP63" s="382"/>
      <c r="CQ63" s="382"/>
      <c r="CR63" s="277"/>
      <c r="CS63" s="277"/>
      <c r="CT63" s="196"/>
      <c r="CU63" s="196"/>
      <c r="CV63" s="196"/>
      <c r="CW63" s="353"/>
      <c r="CX63" s="353"/>
    </row>
    <row r="64" customFormat="false" ht="18.75" hidden="false" customHeight="true" outlineLevel="0" collapsed="false">
      <c r="A64" s="196"/>
      <c r="B64" s="196"/>
      <c r="C64" s="196"/>
      <c r="D64" s="196"/>
      <c r="E64" s="196"/>
      <c r="F64" s="196"/>
      <c r="G64" s="196"/>
      <c r="H64" s="219"/>
      <c r="I64" s="219"/>
      <c r="J64" s="220"/>
      <c r="K64" s="219"/>
      <c r="L64" s="219"/>
      <c r="M64" s="219"/>
      <c r="N64" s="219"/>
      <c r="O64" s="219"/>
      <c r="P64" s="219"/>
      <c r="Q64" s="383"/>
      <c r="R64" s="383"/>
      <c r="S64" s="383"/>
      <c r="T64" s="383"/>
      <c r="U64" s="383"/>
      <c r="V64" s="383"/>
      <c r="W64" s="383"/>
      <c r="X64" s="383"/>
      <c r="Y64" s="383"/>
      <c r="Z64" s="383"/>
      <c r="AA64" s="383"/>
      <c r="AB64" s="383"/>
      <c r="AC64" s="383"/>
      <c r="AD64" s="383"/>
      <c r="AE64" s="383"/>
      <c r="AF64" s="363"/>
      <c r="AG64" s="363"/>
      <c r="AH64" s="363"/>
      <c r="AI64" s="384" t="s">
        <v>43</v>
      </c>
      <c r="AJ64" s="384"/>
      <c r="AK64" s="384"/>
      <c r="AL64" s="384"/>
      <c r="AM64" s="384"/>
      <c r="AN64" s="385"/>
      <c r="AO64" s="385"/>
      <c r="AP64" s="385"/>
      <c r="AQ64" s="385"/>
      <c r="AR64" s="385"/>
      <c r="AS64" s="385"/>
      <c r="AT64" s="385"/>
      <c r="AU64" s="385"/>
      <c r="AV64" s="385"/>
      <c r="AW64" s="385"/>
      <c r="AX64" s="385"/>
      <c r="AY64" s="385"/>
      <c r="AZ64" s="385"/>
      <c r="BA64" s="385"/>
      <c r="BB64" s="385"/>
      <c r="BC64" s="385"/>
      <c r="BD64" s="385"/>
      <c r="BE64" s="385"/>
      <c r="BF64" s="385"/>
      <c r="BG64" s="385"/>
      <c r="BH64" s="385"/>
      <c r="BI64" s="385"/>
      <c r="BJ64" s="385"/>
      <c r="BK64" s="385"/>
      <c r="BL64" s="385"/>
      <c r="BM64" s="385"/>
      <c r="BN64" s="385"/>
      <c r="BO64" s="385"/>
      <c r="BP64" s="385"/>
      <c r="BQ64" s="385"/>
      <c r="BR64" s="385"/>
      <c r="BS64" s="385"/>
      <c r="BT64" s="385"/>
      <c r="BU64" s="385"/>
      <c r="BV64" s="384" t="s">
        <v>135</v>
      </c>
      <c r="BW64" s="384"/>
      <c r="BX64" s="384"/>
      <c r="BY64" s="384"/>
      <c r="BZ64" s="384"/>
      <c r="CA64" s="384"/>
      <c r="CB64" s="386"/>
      <c r="CC64" s="386"/>
      <c r="CD64" s="386"/>
      <c r="CE64" s="386"/>
      <c r="CF64" s="386"/>
      <c r="CG64" s="386"/>
      <c r="CH64" s="384" t="s">
        <v>136</v>
      </c>
      <c r="CI64" s="384"/>
      <c r="CJ64" s="384"/>
      <c r="CK64" s="384"/>
      <c r="CL64" s="384"/>
      <c r="CM64" s="384"/>
      <c r="CN64" s="387"/>
      <c r="CO64" s="387"/>
      <c r="CP64" s="387"/>
      <c r="CQ64" s="388"/>
      <c r="CR64" s="388"/>
      <c r="CS64" s="388"/>
      <c r="CT64" s="196"/>
      <c r="CU64" s="196"/>
      <c r="CV64" s="196"/>
      <c r="CW64" s="353"/>
      <c r="CX64" s="353"/>
    </row>
    <row r="65" customFormat="false" ht="18.75" hidden="false" customHeight="true" outlineLevel="0" collapsed="false">
      <c r="A65" s="196"/>
      <c r="B65" s="196"/>
      <c r="C65" s="196"/>
      <c r="D65" s="196"/>
      <c r="E65" s="196"/>
      <c r="F65" s="196"/>
      <c r="G65" s="196"/>
      <c r="H65" s="219"/>
      <c r="I65" s="219"/>
      <c r="J65" s="220"/>
      <c r="K65" s="219"/>
      <c r="L65" s="219"/>
      <c r="M65" s="219"/>
      <c r="N65" s="219"/>
      <c r="O65" s="219"/>
      <c r="P65" s="219"/>
      <c r="Q65" s="383"/>
      <c r="R65" s="383"/>
      <c r="S65" s="383"/>
      <c r="T65" s="383"/>
      <c r="U65" s="383"/>
      <c r="V65" s="383"/>
      <c r="W65" s="383"/>
      <c r="X65" s="383"/>
      <c r="Y65" s="383"/>
      <c r="Z65" s="383"/>
      <c r="AA65" s="383"/>
      <c r="AB65" s="383"/>
      <c r="AC65" s="383"/>
      <c r="AD65" s="383"/>
      <c r="AE65" s="383"/>
      <c r="AF65" s="363"/>
      <c r="AG65" s="363"/>
      <c r="AH65" s="363"/>
      <c r="AI65" s="384"/>
      <c r="AJ65" s="384"/>
      <c r="AK65" s="384"/>
      <c r="AL65" s="384"/>
      <c r="AM65" s="384"/>
      <c r="AN65" s="385"/>
      <c r="AO65" s="385"/>
      <c r="AP65" s="385"/>
      <c r="AQ65" s="385"/>
      <c r="AR65" s="385"/>
      <c r="AS65" s="385"/>
      <c r="AT65" s="385"/>
      <c r="AU65" s="385"/>
      <c r="AV65" s="385"/>
      <c r="AW65" s="385"/>
      <c r="AX65" s="385"/>
      <c r="AY65" s="385"/>
      <c r="AZ65" s="385"/>
      <c r="BA65" s="385"/>
      <c r="BB65" s="385"/>
      <c r="BC65" s="385"/>
      <c r="BD65" s="385"/>
      <c r="BE65" s="385"/>
      <c r="BF65" s="385"/>
      <c r="BG65" s="385"/>
      <c r="BH65" s="385"/>
      <c r="BI65" s="385"/>
      <c r="BJ65" s="385"/>
      <c r="BK65" s="385"/>
      <c r="BL65" s="385"/>
      <c r="BM65" s="385"/>
      <c r="BN65" s="385"/>
      <c r="BO65" s="385"/>
      <c r="BP65" s="385"/>
      <c r="BQ65" s="385"/>
      <c r="BR65" s="385"/>
      <c r="BS65" s="385"/>
      <c r="BT65" s="385"/>
      <c r="BU65" s="385"/>
      <c r="BV65" s="384"/>
      <c r="BW65" s="384"/>
      <c r="BX65" s="384"/>
      <c r="BY65" s="384"/>
      <c r="BZ65" s="384"/>
      <c r="CA65" s="384"/>
      <c r="CB65" s="386"/>
      <c r="CC65" s="386"/>
      <c r="CD65" s="386"/>
      <c r="CE65" s="386"/>
      <c r="CF65" s="386"/>
      <c r="CG65" s="386"/>
      <c r="CH65" s="384"/>
      <c r="CI65" s="384"/>
      <c r="CJ65" s="384"/>
      <c r="CK65" s="384"/>
      <c r="CL65" s="384"/>
      <c r="CM65" s="384"/>
      <c r="CN65" s="389" t="s">
        <v>137</v>
      </c>
      <c r="CO65" s="389"/>
      <c r="CP65" s="389"/>
      <c r="CQ65" s="390" t="s">
        <v>138</v>
      </c>
      <c r="CR65" s="390"/>
      <c r="CS65" s="390"/>
      <c r="CT65" s="196"/>
      <c r="CU65" s="196"/>
      <c r="CV65" s="196"/>
      <c r="CW65" s="353"/>
      <c r="CX65" s="353"/>
    </row>
    <row r="66" customFormat="false" ht="18.75" hidden="false" customHeight="true" outlineLevel="0" collapsed="false">
      <c r="A66" s="196"/>
      <c r="B66" s="196"/>
      <c r="C66" s="196"/>
      <c r="D66" s="196"/>
      <c r="E66" s="196"/>
      <c r="F66" s="196"/>
      <c r="G66" s="196"/>
      <c r="H66" s="219"/>
      <c r="I66" s="219"/>
      <c r="J66" s="220"/>
      <c r="K66" s="219"/>
      <c r="L66" s="219"/>
      <c r="M66" s="219"/>
      <c r="N66" s="219"/>
      <c r="O66" s="219"/>
      <c r="P66" s="219"/>
      <c r="Q66" s="383"/>
      <c r="R66" s="383"/>
      <c r="S66" s="383"/>
      <c r="T66" s="383"/>
      <c r="U66" s="383"/>
      <c r="V66" s="383"/>
      <c r="W66" s="383"/>
      <c r="X66" s="383"/>
      <c r="Y66" s="383"/>
      <c r="Z66" s="383"/>
      <c r="AA66" s="383"/>
      <c r="AB66" s="383"/>
      <c r="AC66" s="383"/>
      <c r="AD66" s="383"/>
      <c r="AE66" s="383"/>
      <c r="AF66" s="363"/>
      <c r="AG66" s="363"/>
      <c r="AH66" s="363"/>
      <c r="AI66" s="384"/>
      <c r="AJ66" s="384"/>
      <c r="AK66" s="384"/>
      <c r="AL66" s="384"/>
      <c r="AM66" s="384"/>
      <c r="AN66" s="385"/>
      <c r="AO66" s="385"/>
      <c r="AP66" s="385"/>
      <c r="AQ66" s="385"/>
      <c r="AR66" s="385"/>
      <c r="AS66" s="385"/>
      <c r="AT66" s="385"/>
      <c r="AU66" s="385"/>
      <c r="AV66" s="385"/>
      <c r="AW66" s="385"/>
      <c r="AX66" s="385"/>
      <c r="AY66" s="385"/>
      <c r="AZ66" s="385"/>
      <c r="BA66" s="385"/>
      <c r="BB66" s="385"/>
      <c r="BC66" s="385"/>
      <c r="BD66" s="385"/>
      <c r="BE66" s="385"/>
      <c r="BF66" s="385"/>
      <c r="BG66" s="385"/>
      <c r="BH66" s="385"/>
      <c r="BI66" s="385"/>
      <c r="BJ66" s="385"/>
      <c r="BK66" s="385"/>
      <c r="BL66" s="385"/>
      <c r="BM66" s="385"/>
      <c r="BN66" s="385"/>
      <c r="BO66" s="385"/>
      <c r="BP66" s="385"/>
      <c r="BQ66" s="385"/>
      <c r="BR66" s="385"/>
      <c r="BS66" s="385"/>
      <c r="BT66" s="385"/>
      <c r="BU66" s="385"/>
      <c r="BV66" s="384"/>
      <c r="BW66" s="384"/>
      <c r="BX66" s="384"/>
      <c r="BY66" s="384"/>
      <c r="BZ66" s="384"/>
      <c r="CA66" s="384"/>
      <c r="CB66" s="386"/>
      <c r="CC66" s="386"/>
      <c r="CD66" s="386"/>
      <c r="CE66" s="386"/>
      <c r="CF66" s="386"/>
      <c r="CG66" s="386"/>
      <c r="CH66" s="384"/>
      <c r="CI66" s="384"/>
      <c r="CJ66" s="384"/>
      <c r="CK66" s="384"/>
      <c r="CL66" s="384"/>
      <c r="CM66" s="384"/>
      <c r="CN66" s="389"/>
      <c r="CO66" s="389"/>
      <c r="CP66" s="389"/>
      <c r="CQ66" s="390"/>
      <c r="CR66" s="390"/>
      <c r="CS66" s="390"/>
      <c r="CT66" s="196"/>
      <c r="CU66" s="196"/>
      <c r="CV66" s="196"/>
      <c r="CW66" s="353"/>
      <c r="CX66" s="353"/>
    </row>
    <row r="67" customFormat="false" ht="18.75" hidden="false" customHeight="true" outlineLevel="0" collapsed="false">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196"/>
      <c r="BI67" s="196"/>
      <c r="BJ67" s="196"/>
      <c r="BK67" s="196"/>
      <c r="BL67" s="196"/>
      <c r="BM67" s="196"/>
      <c r="BN67" s="196"/>
      <c r="BO67" s="196"/>
      <c r="BP67" s="196"/>
      <c r="BQ67" s="196"/>
      <c r="BR67" s="196"/>
      <c r="BS67" s="196"/>
      <c r="BT67" s="196"/>
      <c r="BU67" s="196"/>
      <c r="BV67" s="196"/>
      <c r="BW67" s="196"/>
      <c r="BX67" s="196"/>
      <c r="BY67" s="196"/>
      <c r="BZ67" s="196"/>
      <c r="CA67" s="196"/>
      <c r="CB67" s="196"/>
      <c r="CC67" s="196"/>
      <c r="CD67" s="196"/>
      <c r="CE67" s="196"/>
      <c r="CF67" s="196"/>
      <c r="CG67" s="196"/>
      <c r="CH67" s="196"/>
      <c r="CI67" s="196"/>
      <c r="CJ67" s="196"/>
      <c r="CK67" s="196"/>
      <c r="CL67" s="196"/>
      <c r="CM67" s="196"/>
      <c r="CN67" s="196"/>
      <c r="CO67" s="196"/>
      <c r="CP67" s="196"/>
      <c r="CQ67" s="196"/>
      <c r="CR67" s="196"/>
      <c r="CS67" s="196"/>
      <c r="CT67" s="196"/>
      <c r="CU67" s="196"/>
      <c r="CV67" s="196"/>
      <c r="CW67" s="391"/>
      <c r="CX67" s="391"/>
    </row>
    <row r="68" customFormat="false" ht="18.75" hidden="false" customHeight="true" outlineLevel="0" collapsed="false">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6"/>
      <c r="BC68" s="196"/>
      <c r="BD68" s="196"/>
      <c r="BE68" s="196"/>
      <c r="BF68" s="196"/>
      <c r="BG68" s="196"/>
      <c r="BH68" s="196"/>
      <c r="BI68" s="196"/>
      <c r="BJ68" s="196"/>
      <c r="BK68" s="196"/>
      <c r="BL68" s="196"/>
      <c r="BM68" s="196"/>
      <c r="BN68" s="196"/>
      <c r="BO68" s="196"/>
      <c r="BP68" s="196"/>
      <c r="BQ68" s="196"/>
      <c r="BR68" s="196"/>
      <c r="BS68" s="196"/>
      <c r="BT68" s="196"/>
      <c r="BU68" s="196"/>
      <c r="BV68" s="196"/>
      <c r="BW68" s="196"/>
      <c r="BX68" s="196"/>
      <c r="BY68" s="196"/>
      <c r="BZ68" s="196"/>
      <c r="CA68" s="196"/>
      <c r="CB68" s="196"/>
      <c r="CC68" s="196"/>
      <c r="CD68" s="196"/>
      <c r="CE68" s="196"/>
      <c r="CF68" s="196"/>
      <c r="CG68" s="196"/>
      <c r="CH68" s="196"/>
      <c r="CI68" s="196"/>
      <c r="CJ68" s="196"/>
      <c r="CK68" s="196"/>
      <c r="CL68" s="196"/>
      <c r="CM68" s="196"/>
      <c r="CN68" s="196"/>
      <c r="CO68" s="196"/>
      <c r="CP68" s="196"/>
      <c r="CQ68" s="196"/>
      <c r="CR68" s="196"/>
      <c r="CS68" s="196"/>
      <c r="CT68" s="196"/>
      <c r="CU68" s="196"/>
      <c r="CV68" s="196"/>
      <c r="CW68" s="392"/>
      <c r="CX68" s="392"/>
    </row>
    <row r="69" customFormat="false" ht="18.75" hidden="false" customHeight="true" outlineLevel="0" collapsed="false">
      <c r="A69" s="196"/>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c r="BJ69" s="196"/>
      <c r="BK69" s="196"/>
      <c r="BL69" s="196"/>
      <c r="BM69" s="196"/>
      <c r="BN69" s="196"/>
      <c r="BO69" s="196"/>
      <c r="BP69" s="196"/>
      <c r="BQ69" s="196"/>
      <c r="BR69" s="196"/>
      <c r="BS69" s="196"/>
      <c r="BT69" s="196"/>
      <c r="BU69" s="196"/>
      <c r="BV69" s="196"/>
      <c r="BW69" s="196"/>
      <c r="BX69" s="196"/>
      <c r="BY69" s="196"/>
      <c r="BZ69" s="196"/>
      <c r="CA69" s="196"/>
      <c r="CB69" s="196"/>
      <c r="CC69" s="196"/>
      <c r="CD69" s="196"/>
      <c r="CE69" s="196"/>
      <c r="CF69" s="196"/>
      <c r="CG69" s="196"/>
      <c r="CH69" s="196"/>
      <c r="CI69" s="196"/>
      <c r="CJ69" s="196"/>
      <c r="CK69" s="196"/>
      <c r="CL69" s="196"/>
      <c r="CM69" s="196"/>
      <c r="CN69" s="196"/>
      <c r="CO69" s="196"/>
      <c r="CP69" s="196"/>
      <c r="CQ69" s="196"/>
      <c r="CR69" s="196"/>
      <c r="CS69" s="196"/>
      <c r="CT69" s="196"/>
      <c r="CU69" s="196"/>
      <c r="CV69" s="196"/>
      <c r="CW69" s="392"/>
      <c r="CX69" s="392"/>
    </row>
    <row r="70" customFormat="false" ht="18.75" hidden="false" customHeight="true" outlineLevel="0" collapsed="false">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6"/>
      <c r="BR70" s="196"/>
      <c r="BS70" s="196"/>
      <c r="BT70" s="196"/>
      <c r="BU70" s="196"/>
      <c r="BV70" s="196"/>
      <c r="BW70" s="196"/>
      <c r="BX70" s="196"/>
      <c r="BY70" s="196"/>
      <c r="BZ70" s="196"/>
      <c r="CA70" s="196"/>
      <c r="CB70" s="196"/>
      <c r="CC70" s="196"/>
      <c r="CD70" s="196"/>
      <c r="CE70" s="196"/>
      <c r="CF70" s="196"/>
      <c r="CG70" s="196"/>
      <c r="CH70" s="196"/>
      <c r="CI70" s="196"/>
      <c r="CJ70" s="196"/>
      <c r="CK70" s="196"/>
      <c r="CL70" s="196"/>
      <c r="CM70" s="196"/>
      <c r="CN70" s="196"/>
      <c r="CO70" s="196"/>
      <c r="CP70" s="196"/>
      <c r="CQ70" s="196"/>
      <c r="CR70" s="196"/>
      <c r="CS70" s="196"/>
      <c r="CT70" s="196"/>
      <c r="CU70" s="196"/>
      <c r="CV70" s="196"/>
      <c r="CW70" s="392"/>
      <c r="CX70" s="392"/>
    </row>
  </sheetData>
  <sheetProtection algorithmName="SHA-512" hashValue="WuG7RFBDaQEi60YvR92P9DoZ9SFnSREntaxtAgonG2RXliK65K4jq+GVu42IbuTKRz527rvCBDfbjfnu0bBLcg==" saltValue="KMA9nrW8BUdG43IWL2NC+A==" spinCount="100000" sheet="true" selectLockedCells="true"/>
  <mergeCells count="319">
    <mergeCell ref="H4:P9"/>
    <mergeCell ref="Q4:V7"/>
    <mergeCell ref="W4:AJ5"/>
    <mergeCell ref="AK4:BU7"/>
    <mergeCell ref="BV4:BY10"/>
    <mergeCell ref="BZ4:CA5"/>
    <mergeCell ref="CB4:CF5"/>
    <mergeCell ref="CG4:CH5"/>
    <mergeCell ref="CI4:CM5"/>
    <mergeCell ref="CN4:CN5"/>
    <mergeCell ref="CO4:CS5"/>
    <mergeCell ref="CW4:CW5"/>
    <mergeCell ref="CX4:CX5"/>
    <mergeCell ref="W6:AJ7"/>
    <mergeCell ref="BZ6:CS10"/>
    <mergeCell ref="CW6:CW7"/>
    <mergeCell ref="CX6:CX7"/>
    <mergeCell ref="Q8:BU10"/>
    <mergeCell ref="CW8:CW9"/>
    <mergeCell ref="CX8:CX9"/>
    <mergeCell ref="CW10:CW11"/>
    <mergeCell ref="CX10:CX11"/>
    <mergeCell ref="H11:H66"/>
    <mergeCell ref="I11:I66"/>
    <mergeCell ref="J11:J66"/>
    <mergeCell ref="K11:K66"/>
    <mergeCell ref="L11:L66"/>
    <mergeCell ref="M11:M66"/>
    <mergeCell ref="N11:N66"/>
    <mergeCell ref="O11:O66"/>
    <mergeCell ref="P11:P66"/>
    <mergeCell ref="Q11:AE13"/>
    <mergeCell ref="AF11:AH22"/>
    <mergeCell ref="AI11:AM13"/>
    <mergeCell ref="AN11:AU11"/>
    <mergeCell ref="AV11:BU13"/>
    <mergeCell ref="BV11:CC11"/>
    <mergeCell ref="CD11:CS12"/>
    <mergeCell ref="AN12:AP13"/>
    <mergeCell ref="AQ12:AQ13"/>
    <mergeCell ref="AR12:AU13"/>
    <mergeCell ref="BV12:CC12"/>
    <mergeCell ref="CW12:CW13"/>
    <mergeCell ref="CX12:CX13"/>
    <mergeCell ref="BV13:CC14"/>
    <mergeCell ref="CD13:CS14"/>
    <mergeCell ref="Q14:S15"/>
    <mergeCell ref="T14:U15"/>
    <mergeCell ref="V14:W15"/>
    <mergeCell ref="X14:Y15"/>
    <mergeCell ref="Z14:AA15"/>
    <mergeCell ref="AB14:AC15"/>
    <mergeCell ref="AD14:AE15"/>
    <mergeCell ref="AI14:AM16"/>
    <mergeCell ref="AN14:BU16"/>
    <mergeCell ref="CW14:CW15"/>
    <mergeCell ref="CX14:CX15"/>
    <mergeCell ref="BV15:CA22"/>
    <mergeCell ref="CB15:CC16"/>
    <mergeCell ref="CD15:CS16"/>
    <mergeCell ref="Q16:AE17"/>
    <mergeCell ref="CW16:CW17"/>
    <mergeCell ref="CX16:CX17"/>
    <mergeCell ref="AI17:AM19"/>
    <mergeCell ref="AN17:BS19"/>
    <mergeCell ref="BT17:BU19"/>
    <mergeCell ref="CB17:CC19"/>
    <mergeCell ref="CD17:CS19"/>
    <mergeCell ref="Q18:X19"/>
    <mergeCell ref="Y18:AE19"/>
    <mergeCell ref="CW18:CW19"/>
    <mergeCell ref="CX18:CX19"/>
    <mergeCell ref="Q20:AE22"/>
    <mergeCell ref="AI20:AM22"/>
    <mergeCell ref="AN20:BU22"/>
    <mergeCell ref="CB20:CC22"/>
    <mergeCell ref="CD20:CD22"/>
    <mergeCell ref="CE20:CH22"/>
    <mergeCell ref="CI20:CI22"/>
    <mergeCell ref="CJ20:CL22"/>
    <mergeCell ref="CM20:CM22"/>
    <mergeCell ref="CN20:CQ22"/>
    <mergeCell ref="CR20:CS22"/>
    <mergeCell ref="CW20:CW21"/>
    <mergeCell ref="CX20:CX21"/>
    <mergeCell ref="CW22:CW23"/>
    <mergeCell ref="CX22:CX23"/>
    <mergeCell ref="Q23:AO24"/>
    <mergeCell ref="AP23:AV24"/>
    <mergeCell ref="AW23:BC24"/>
    <mergeCell ref="BD23:BJ24"/>
    <mergeCell ref="BK23:BQ27"/>
    <mergeCell ref="BR23:BX26"/>
    <mergeCell ref="BY23:CE24"/>
    <mergeCell ref="CF23:CL26"/>
    <mergeCell ref="CM23:CS26"/>
    <mergeCell ref="CW24:CW25"/>
    <mergeCell ref="CX24:CX25"/>
    <mergeCell ref="Q25:T26"/>
    <mergeCell ref="U25:AO26"/>
    <mergeCell ref="AP25:AV27"/>
    <mergeCell ref="AW25:BC27"/>
    <mergeCell ref="BD25:BJ27"/>
    <mergeCell ref="BY25:BY26"/>
    <mergeCell ref="BZ25:BZ26"/>
    <mergeCell ref="CA25:CE26"/>
    <mergeCell ref="CW26:CW27"/>
    <mergeCell ref="CX26:CX27"/>
    <mergeCell ref="Q27:T29"/>
    <mergeCell ref="U27:AC29"/>
    <mergeCell ref="AD27:AG27"/>
    <mergeCell ref="AI27:AJ27"/>
    <mergeCell ref="AL27:AN27"/>
    <mergeCell ref="BT27:BX27"/>
    <mergeCell ref="BY27:BY28"/>
    <mergeCell ref="BZ27:BZ28"/>
    <mergeCell ref="CA27:CE28"/>
    <mergeCell ref="CF27:CH29"/>
    <mergeCell ref="CI27:CL29"/>
    <mergeCell ref="CM27:CQ30"/>
    <mergeCell ref="CR27:CS30"/>
    <mergeCell ref="AD28:AE29"/>
    <mergeCell ref="AF28:AH29"/>
    <mergeCell ref="AI28:AI29"/>
    <mergeCell ref="AJ28:AK29"/>
    <mergeCell ref="AL28:AL29"/>
    <mergeCell ref="AM28:AN29"/>
    <mergeCell ref="AO28:AO29"/>
    <mergeCell ref="AP28:AT37"/>
    <mergeCell ref="AU28:AV37"/>
    <mergeCell ref="AW28:BC28"/>
    <mergeCell ref="BD28:BF32"/>
    <mergeCell ref="BG28:BJ32"/>
    <mergeCell ref="BK28:BL32"/>
    <mergeCell ref="BM28:BO32"/>
    <mergeCell ref="BP28:BQ32"/>
    <mergeCell ref="BT28:BX28"/>
    <mergeCell ref="CW28:CW29"/>
    <mergeCell ref="CX28:CX29"/>
    <mergeCell ref="AW29:AY30"/>
    <mergeCell ref="AZ29:BC30"/>
    <mergeCell ref="BT29:BX29"/>
    <mergeCell ref="BY29:BY30"/>
    <mergeCell ref="BZ29:BZ30"/>
    <mergeCell ref="CA29:CE30"/>
    <mergeCell ref="Q30:T31"/>
    <mergeCell ref="U30:AO31"/>
    <mergeCell ref="BT30:BX30"/>
    <mergeCell ref="CF30:CL31"/>
    <mergeCell ref="CW30:CW31"/>
    <mergeCell ref="CX30:CX31"/>
    <mergeCell ref="AW31:AY32"/>
    <mergeCell ref="AZ31:BC32"/>
    <mergeCell ref="BT31:BX31"/>
    <mergeCell ref="BY31:CE37"/>
    <mergeCell ref="CM31:CS33"/>
    <mergeCell ref="Q32:T34"/>
    <mergeCell ref="U32:AO32"/>
    <mergeCell ref="BT32:BX32"/>
    <mergeCell ref="CF32:CL33"/>
    <mergeCell ref="CW32:CW33"/>
    <mergeCell ref="CX32:CX33"/>
    <mergeCell ref="U33:AO34"/>
    <mergeCell ref="AW33:BA37"/>
    <mergeCell ref="BB33:BC37"/>
    <mergeCell ref="BD33:BH37"/>
    <mergeCell ref="BI33:BJ37"/>
    <mergeCell ref="BK33:BL37"/>
    <mergeCell ref="BM33:BN37"/>
    <mergeCell ref="BO33:BP37"/>
    <mergeCell ref="BQ33:BQ37"/>
    <mergeCell ref="BT33:BX33"/>
    <mergeCell ref="BT34:BX34"/>
    <mergeCell ref="CF34:CG35"/>
    <mergeCell ref="CH34:CI35"/>
    <mergeCell ref="CJ34:CK35"/>
    <mergeCell ref="CL34:CL35"/>
    <mergeCell ref="CM34:CQ37"/>
    <mergeCell ref="CR34:CS37"/>
    <mergeCell ref="CW34:CW35"/>
    <mergeCell ref="CX34:CX35"/>
    <mergeCell ref="Q35:T37"/>
    <mergeCell ref="U35:AO35"/>
    <mergeCell ref="BT35:BX35"/>
    <mergeCell ref="U36:AO37"/>
    <mergeCell ref="BR36:BX37"/>
    <mergeCell ref="CF36:CL37"/>
    <mergeCell ref="CW36:CW37"/>
    <mergeCell ref="CX36:CX37"/>
    <mergeCell ref="Q38:BQ39"/>
    <mergeCell ref="BS38:CL38"/>
    <mergeCell ref="CM38:CS41"/>
    <mergeCell ref="CW38:CW39"/>
    <mergeCell ref="CX38:CX39"/>
    <mergeCell ref="BS39:CL39"/>
    <mergeCell ref="Q40:BQ40"/>
    <mergeCell ref="BR40:BR42"/>
    <mergeCell ref="BS40:BS42"/>
    <mergeCell ref="BT40:BU42"/>
    <mergeCell ref="BV40:CL42"/>
    <mergeCell ref="CW40:CW41"/>
    <mergeCell ref="CX40:CX41"/>
    <mergeCell ref="Q41:S51"/>
    <mergeCell ref="T41:AH42"/>
    <mergeCell ref="AI41:BE42"/>
    <mergeCell ref="BF41:BH51"/>
    <mergeCell ref="BK41:BP43"/>
    <mergeCell ref="BQ41:BQ51"/>
    <mergeCell ref="BI42:BJ43"/>
    <mergeCell ref="CM42:CQ45"/>
    <mergeCell ref="CR42:CS45"/>
    <mergeCell ref="CW42:CW43"/>
    <mergeCell ref="CX42:CX43"/>
    <mergeCell ref="V43:AH44"/>
    <mergeCell ref="AI43:AM45"/>
    <mergeCell ref="AN43:AT45"/>
    <mergeCell ref="AU43:BE45"/>
    <mergeCell ref="BR43:BR45"/>
    <mergeCell ref="BS43:BS45"/>
    <mergeCell ref="BT43:BU45"/>
    <mergeCell ref="BV43:CL45"/>
    <mergeCell ref="T44:U44"/>
    <mergeCell ref="BK44:BP48"/>
    <mergeCell ref="CW44:CW45"/>
    <mergeCell ref="CX44:CX45"/>
    <mergeCell ref="T45:Y46"/>
    <mergeCell ref="Z45:AA46"/>
    <mergeCell ref="AB45:AC46"/>
    <mergeCell ref="AD45:AE46"/>
    <mergeCell ref="AF45:AH46"/>
    <mergeCell ref="BI45:BJ48"/>
    <mergeCell ref="AI46:AJ47"/>
    <mergeCell ref="AK46:AK47"/>
    <mergeCell ref="AL46:AM47"/>
    <mergeCell ref="AN46:AR47"/>
    <mergeCell ref="AS46:AT47"/>
    <mergeCell ref="AU46:BC51"/>
    <mergeCell ref="BD46:BE51"/>
    <mergeCell ref="BR46:BR48"/>
    <mergeCell ref="BS46:BS48"/>
    <mergeCell ref="BT46:BU48"/>
    <mergeCell ref="BV46:CL48"/>
    <mergeCell ref="CM46:CS48"/>
    <mergeCell ref="CW46:CW47"/>
    <mergeCell ref="CX46:CX47"/>
    <mergeCell ref="V47:AH49"/>
    <mergeCell ref="T48:U49"/>
    <mergeCell ref="AI48:AJ49"/>
    <mergeCell ref="AK48:AK49"/>
    <mergeCell ref="AL48:AM49"/>
    <mergeCell ref="AN48:AR49"/>
    <mergeCell ref="AS48:AT49"/>
    <mergeCell ref="BK49:BP51"/>
    <mergeCell ref="BR49:BR51"/>
    <mergeCell ref="BS49:BS51"/>
    <mergeCell ref="BT49:BU51"/>
    <mergeCell ref="BV49:CL51"/>
    <mergeCell ref="CM49:CQ51"/>
    <mergeCell ref="CR49:CS51"/>
    <mergeCell ref="CW49:CX66"/>
    <mergeCell ref="T50:AC51"/>
    <mergeCell ref="AD50:AH51"/>
    <mergeCell ref="AI50:AJ51"/>
    <mergeCell ref="AK50:AK51"/>
    <mergeCell ref="AL50:AM51"/>
    <mergeCell ref="AN50:AR51"/>
    <mergeCell ref="AS50:AT51"/>
    <mergeCell ref="BI50:BJ51"/>
    <mergeCell ref="Q52:CS53"/>
    <mergeCell ref="Q54:AE55"/>
    <mergeCell ref="AF54:AH66"/>
    <mergeCell ref="AI54:AM56"/>
    <mergeCell ref="AN54:AU54"/>
    <mergeCell ref="AV54:BU56"/>
    <mergeCell ref="BV54:CC56"/>
    <mergeCell ref="CD54:CS56"/>
    <mergeCell ref="AN55:AP56"/>
    <mergeCell ref="AQ55:AQ56"/>
    <mergeCell ref="AR55:AU56"/>
    <mergeCell ref="Q56:V57"/>
    <mergeCell ref="W56:Z57"/>
    <mergeCell ref="AA56:AE57"/>
    <mergeCell ref="AI57:AM57"/>
    <mergeCell ref="AN57:BU57"/>
    <mergeCell ref="BV57:CA63"/>
    <mergeCell ref="CB57:CC58"/>
    <mergeCell ref="CD57:CS58"/>
    <mergeCell ref="Q58:AE58"/>
    <mergeCell ref="AI58:AM60"/>
    <mergeCell ref="AN58:BU60"/>
    <mergeCell ref="Q59:V60"/>
    <mergeCell ref="W59:Z60"/>
    <mergeCell ref="AA59:AE60"/>
    <mergeCell ref="CB59:CC61"/>
    <mergeCell ref="CD59:CS61"/>
    <mergeCell ref="Q61:V62"/>
    <mergeCell ref="W61:Z62"/>
    <mergeCell ref="AA61:AE62"/>
    <mergeCell ref="AI61:AM63"/>
    <mergeCell ref="AN61:BS63"/>
    <mergeCell ref="BT61:BU63"/>
    <mergeCell ref="CB62:CC63"/>
    <mergeCell ref="CD62:CD63"/>
    <mergeCell ref="CE62:CH63"/>
    <mergeCell ref="CI62:CI63"/>
    <mergeCell ref="CJ62:CL63"/>
    <mergeCell ref="CM62:CM63"/>
    <mergeCell ref="CN62:CQ63"/>
    <mergeCell ref="CR62:CS63"/>
    <mergeCell ref="Q63:AE66"/>
    <mergeCell ref="AI64:AM66"/>
    <mergeCell ref="AN64:BU66"/>
    <mergeCell ref="BV64:CA66"/>
    <mergeCell ref="CB64:CG66"/>
    <mergeCell ref="CH64:CM66"/>
    <mergeCell ref="CN64:CP64"/>
    <mergeCell ref="CQ64:CS64"/>
    <mergeCell ref="CN65:CP66"/>
    <mergeCell ref="CQ65:CS66"/>
  </mergeCells>
  <conditionalFormatting sqref="CQ65:CS66">
    <cfRule type="expression" priority="2" aboveAverage="0" equalAverage="0" bottom="0" percent="0" rank="0" text="" dxfId="4">
      <formula>CN64&lt;&gt;""</formula>
    </cfRule>
  </conditionalFormatting>
  <conditionalFormatting sqref="CN65:CP66">
    <cfRule type="expression" priority="3" aboveAverage="0" equalAverage="0" bottom="0" percent="0" rank="0" text="" dxfId="5">
      <formula>CQ64&lt;&gt;""</formula>
    </cfRule>
  </conditionalFormatting>
  <dataValidations count="7">
    <dataValidation allowBlank="true" operator="between" showDropDown="false" showErrorMessage="true" showInputMessage="true" sqref="U25:AO26 AN57:BU57" type="none">
      <formula1>0</formula1>
      <formula2>0</formula2>
    </dataValidation>
    <dataValidation allowBlank="true" operator="between" showDropDown="false" showErrorMessage="true" showInputMessage="true" sqref="W59:Z60" type="list">
      <formula1>"1,2,3,4"</formula1>
      <formula2>0</formula2>
    </dataValidation>
    <dataValidation allowBlank="true" operator="between" showDropDown="false" showErrorMessage="true" showInputMessage="true" sqref="W56:Z57" type="list">
      <formula1>"1,2,3"</formula1>
      <formula2>0</formula2>
    </dataValidation>
    <dataValidation allowBlank="true" operator="between" showDropDown="false" showErrorMessage="true" showInputMessage="true" sqref="AM28:AN29 BO33:BP37 CJ34:CK35 AD45:AE46 AL46:AM51" type="list">
      <formula1>"1,2,3,4,5,6,7,8,9,10,11,12,13,14,15,16,17,18,19,20,21,22,23,24,25,26,27,28,29,30,31"</formula1>
      <formula2>0</formula2>
    </dataValidation>
    <dataValidation allowBlank="true" operator="between" showDropDown="false" showErrorMessage="true" showInputMessage="true" sqref="CF27:CH29 AJ28:AK29 BD28:BF32 AW29:AY32 BK33:BL37 CF34:CG35 Z45:AA46 AI46:AJ51 W61:Z62" type="list">
      <formula1>"1,2,3,4,5,6,7,8,9,10,11,12"</formula1>
      <formula2>0</formula2>
    </dataValidation>
    <dataValidation allowBlank="true" operator="between" showDropDown="false" showErrorMessage="true" showInputMessage="true" sqref="BZ4:CA5 CG4:CH5 CN4:CN5 BY25:BY30 BR27:BR35 BR40:BR50 BI41 T43 BI44 T47 BI49 BR51 CN64:CS64" type="list">
      <formula1>"✔"</formula1>
      <formula2>0</formula2>
    </dataValidation>
    <dataValidation allowBlank="true" operator="between" showDropDown="false" showErrorMessage="true" showInputMessage="true" sqref="AD28:AE29" type="list">
      <formula1>"令和,平成,昭和,大正,西暦"</formula1>
      <formula2>0</formula2>
    </dataValidation>
  </dataValidations>
  <printOptions headings="false" gridLines="false" gridLinesSet="true" horizontalCentered="false" verticalCentered="false"/>
  <pageMargins left="0" right="0" top="0.340277777777778" bottom="0.2" header="0.511805555555555" footer="0.511805555555555"/>
  <pageSetup paperSize="9" scale="100" firstPageNumber="0" fitToWidth="0"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X70"/>
  <sheetViews>
    <sheetView showFormulas="false" showGridLines="true" showRowColHeaders="true" showZeros="true" rightToLeft="false" tabSelected="false" showOutlineSymbols="true" defaultGridColor="true" view="pageBreakPreview" topLeftCell="A1" colorId="64" zoomScale="50" zoomScaleNormal="40" zoomScalePageLayoutView="50" workbookViewId="0">
      <selection pane="topLeft" activeCell="A1" activeCellId="0" sqref="A1"/>
    </sheetView>
  </sheetViews>
  <sheetFormatPr defaultColWidth="10.328125" defaultRowHeight="18.75" zeroHeight="false" outlineLevelRow="0" outlineLevelCol="0"/>
  <cols>
    <col collapsed="false" customWidth="true" hidden="false" outlineLevel="0" max="100" min="1" style="194" width="3.6"/>
    <col collapsed="false" customWidth="true" hidden="false" outlineLevel="0" max="101" min="101" style="195" width="42.07"/>
    <col collapsed="false" customWidth="true" hidden="false" outlineLevel="0" max="102" min="102" style="195" width="120.48"/>
    <col collapsed="false" customWidth="false" hidden="false" outlineLevel="0" max="1024" min="103" style="194" width="10.34"/>
  </cols>
  <sheetData>
    <row r="1" customFormat="false" ht="18.75" hidden="false" customHeight="true" outlineLevel="0" collapsed="false">
      <c r="A1" s="196"/>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c r="CV1" s="196"/>
      <c r="CW1" s="197"/>
    </row>
    <row r="2" customFormat="false" ht="18.75" hidden="false" customHeight="true" outlineLevel="0" collapsed="false">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7"/>
    </row>
    <row r="3" customFormat="false" ht="18.75" hidden="false" customHeight="true" outlineLevel="0" collapsed="false">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row>
    <row r="4" customFormat="false" ht="18.75" hidden="false" customHeight="true" outlineLevel="0" collapsed="false">
      <c r="A4" s="196"/>
      <c r="B4" s="196"/>
      <c r="C4" s="196"/>
      <c r="D4" s="196"/>
      <c r="E4" s="196"/>
      <c r="F4" s="196"/>
      <c r="G4" s="196"/>
      <c r="H4" s="198" t="s">
        <v>0</v>
      </c>
      <c r="I4" s="198"/>
      <c r="J4" s="198"/>
      <c r="K4" s="198"/>
      <c r="L4" s="198"/>
      <c r="M4" s="198"/>
      <c r="N4" s="198"/>
      <c r="O4" s="198"/>
      <c r="P4" s="198"/>
      <c r="Q4" s="199"/>
      <c r="R4" s="199"/>
      <c r="S4" s="199"/>
      <c r="T4" s="199"/>
      <c r="U4" s="199"/>
      <c r="V4" s="199"/>
      <c r="W4" s="200" t="s">
        <v>1</v>
      </c>
      <c r="X4" s="200"/>
      <c r="Y4" s="200"/>
      <c r="Z4" s="200"/>
      <c r="AA4" s="200"/>
      <c r="AB4" s="200"/>
      <c r="AC4" s="200"/>
      <c r="AD4" s="200"/>
      <c r="AE4" s="200"/>
      <c r="AF4" s="200"/>
      <c r="AG4" s="200"/>
      <c r="AH4" s="200"/>
      <c r="AI4" s="200"/>
      <c r="AJ4" s="200"/>
      <c r="AK4" s="201" t="s">
        <v>2</v>
      </c>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2" t="s">
        <v>3</v>
      </c>
      <c r="BW4" s="202"/>
      <c r="BX4" s="202"/>
      <c r="BY4" s="202"/>
      <c r="BZ4" s="203"/>
      <c r="CA4" s="203"/>
      <c r="CB4" s="204" t="s">
        <v>4</v>
      </c>
      <c r="CC4" s="204"/>
      <c r="CD4" s="204"/>
      <c r="CE4" s="204"/>
      <c r="CF4" s="204"/>
      <c r="CG4" s="205"/>
      <c r="CH4" s="205"/>
      <c r="CI4" s="206" t="s">
        <v>5</v>
      </c>
      <c r="CJ4" s="206"/>
      <c r="CK4" s="206"/>
      <c r="CL4" s="206"/>
      <c r="CM4" s="206"/>
      <c r="CN4" s="207"/>
      <c r="CO4" s="208" t="s">
        <v>6</v>
      </c>
      <c r="CP4" s="208"/>
      <c r="CQ4" s="208"/>
      <c r="CR4" s="208"/>
      <c r="CS4" s="208"/>
      <c r="CT4" s="196"/>
      <c r="CU4" s="196"/>
      <c r="CV4" s="196"/>
      <c r="CW4" s="209" t="s">
        <v>7</v>
      </c>
      <c r="CX4" s="210" t="s">
        <v>8</v>
      </c>
    </row>
    <row r="5" customFormat="false" ht="18.75" hidden="false" customHeight="true" outlineLevel="0" collapsed="false">
      <c r="A5" s="196"/>
      <c r="B5" s="196"/>
      <c r="C5" s="196"/>
      <c r="D5" s="196"/>
      <c r="E5" s="196"/>
      <c r="F5" s="196"/>
      <c r="G5" s="196"/>
      <c r="H5" s="198"/>
      <c r="I5" s="198"/>
      <c r="J5" s="198"/>
      <c r="K5" s="198"/>
      <c r="L5" s="198"/>
      <c r="M5" s="198"/>
      <c r="N5" s="198"/>
      <c r="O5" s="198"/>
      <c r="P5" s="198"/>
      <c r="Q5" s="199"/>
      <c r="R5" s="199"/>
      <c r="S5" s="199"/>
      <c r="T5" s="199"/>
      <c r="U5" s="199"/>
      <c r="V5" s="199"/>
      <c r="W5" s="200"/>
      <c r="X5" s="200"/>
      <c r="Y5" s="200"/>
      <c r="Z5" s="200"/>
      <c r="AA5" s="200"/>
      <c r="AB5" s="200"/>
      <c r="AC5" s="200"/>
      <c r="AD5" s="200"/>
      <c r="AE5" s="200"/>
      <c r="AF5" s="200"/>
      <c r="AG5" s="200"/>
      <c r="AH5" s="200"/>
      <c r="AI5" s="200"/>
      <c r="AJ5" s="200"/>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2"/>
      <c r="BW5" s="202"/>
      <c r="BX5" s="202"/>
      <c r="BY5" s="202"/>
      <c r="BZ5" s="203"/>
      <c r="CA5" s="203"/>
      <c r="CB5" s="204"/>
      <c r="CC5" s="204"/>
      <c r="CD5" s="204"/>
      <c r="CE5" s="204"/>
      <c r="CF5" s="204"/>
      <c r="CG5" s="205"/>
      <c r="CH5" s="205"/>
      <c r="CI5" s="206"/>
      <c r="CJ5" s="206"/>
      <c r="CK5" s="206"/>
      <c r="CL5" s="206"/>
      <c r="CM5" s="206"/>
      <c r="CN5" s="207"/>
      <c r="CO5" s="208"/>
      <c r="CP5" s="208"/>
      <c r="CQ5" s="208"/>
      <c r="CR5" s="208"/>
      <c r="CS5" s="208"/>
      <c r="CT5" s="196"/>
      <c r="CU5" s="196"/>
      <c r="CV5" s="196"/>
      <c r="CW5" s="209"/>
      <c r="CX5" s="210"/>
    </row>
    <row r="6" customFormat="false" ht="18.75" hidden="false" customHeight="true" outlineLevel="0" collapsed="false">
      <c r="A6" s="196"/>
      <c r="B6" s="196"/>
      <c r="C6" s="196"/>
      <c r="D6" s="196"/>
      <c r="E6" s="196"/>
      <c r="F6" s="196"/>
      <c r="G6" s="196"/>
      <c r="H6" s="198"/>
      <c r="I6" s="198"/>
      <c r="J6" s="198"/>
      <c r="K6" s="198"/>
      <c r="L6" s="198"/>
      <c r="M6" s="198"/>
      <c r="N6" s="198"/>
      <c r="O6" s="198"/>
      <c r="P6" s="198"/>
      <c r="Q6" s="199"/>
      <c r="R6" s="199"/>
      <c r="S6" s="199"/>
      <c r="T6" s="199"/>
      <c r="U6" s="199"/>
      <c r="V6" s="199"/>
      <c r="W6" s="200" t="s">
        <v>9</v>
      </c>
      <c r="X6" s="200"/>
      <c r="Y6" s="200"/>
      <c r="Z6" s="200"/>
      <c r="AA6" s="200"/>
      <c r="AB6" s="200"/>
      <c r="AC6" s="200"/>
      <c r="AD6" s="200"/>
      <c r="AE6" s="200"/>
      <c r="AF6" s="200"/>
      <c r="AG6" s="200"/>
      <c r="AH6" s="200"/>
      <c r="AI6" s="200"/>
      <c r="AJ6" s="200"/>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2"/>
      <c r="BW6" s="202"/>
      <c r="BX6" s="202"/>
      <c r="BY6" s="202"/>
      <c r="BZ6" s="211"/>
      <c r="CA6" s="211"/>
      <c r="CB6" s="211"/>
      <c r="CC6" s="211"/>
      <c r="CD6" s="211"/>
      <c r="CE6" s="211"/>
      <c r="CF6" s="211"/>
      <c r="CG6" s="211"/>
      <c r="CH6" s="211"/>
      <c r="CI6" s="211"/>
      <c r="CJ6" s="211"/>
      <c r="CK6" s="211"/>
      <c r="CL6" s="211"/>
      <c r="CM6" s="211"/>
      <c r="CN6" s="211"/>
      <c r="CO6" s="211"/>
      <c r="CP6" s="211"/>
      <c r="CQ6" s="211"/>
      <c r="CR6" s="211"/>
      <c r="CS6" s="211"/>
      <c r="CT6" s="196"/>
      <c r="CU6" s="196"/>
      <c r="CV6" s="196"/>
      <c r="CW6" s="212" t="s">
        <v>10</v>
      </c>
      <c r="CX6" s="213" t="str">
        <f aca="false">IF(OR($T$14="",$X$14="",$AB$14=""),"提出年月日が未入力です","OK!")</f>
        <v>OK!</v>
      </c>
    </row>
    <row r="7" customFormat="false" ht="18.75" hidden="false" customHeight="true" outlineLevel="0" collapsed="false">
      <c r="A7" s="196"/>
      <c r="B7" s="196"/>
      <c r="C7" s="196"/>
      <c r="D7" s="196"/>
      <c r="E7" s="196"/>
      <c r="F7" s="196"/>
      <c r="G7" s="196"/>
      <c r="H7" s="198"/>
      <c r="I7" s="198"/>
      <c r="J7" s="198"/>
      <c r="K7" s="198"/>
      <c r="L7" s="198"/>
      <c r="M7" s="198"/>
      <c r="N7" s="198"/>
      <c r="O7" s="198"/>
      <c r="P7" s="198"/>
      <c r="Q7" s="199"/>
      <c r="R7" s="199"/>
      <c r="S7" s="199"/>
      <c r="T7" s="199"/>
      <c r="U7" s="199"/>
      <c r="V7" s="199"/>
      <c r="W7" s="200"/>
      <c r="X7" s="200"/>
      <c r="Y7" s="200"/>
      <c r="Z7" s="200"/>
      <c r="AA7" s="200"/>
      <c r="AB7" s="200"/>
      <c r="AC7" s="200"/>
      <c r="AD7" s="200"/>
      <c r="AE7" s="200"/>
      <c r="AF7" s="200"/>
      <c r="AG7" s="200"/>
      <c r="AH7" s="200"/>
      <c r="AI7" s="200"/>
      <c r="AJ7" s="200"/>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2"/>
      <c r="BW7" s="202"/>
      <c r="BX7" s="202"/>
      <c r="BY7" s="202"/>
      <c r="BZ7" s="211"/>
      <c r="CA7" s="211"/>
      <c r="CB7" s="211"/>
      <c r="CC7" s="211"/>
      <c r="CD7" s="211"/>
      <c r="CE7" s="211"/>
      <c r="CF7" s="211"/>
      <c r="CG7" s="211"/>
      <c r="CH7" s="211"/>
      <c r="CI7" s="211"/>
      <c r="CJ7" s="211"/>
      <c r="CK7" s="211"/>
      <c r="CL7" s="211"/>
      <c r="CM7" s="211"/>
      <c r="CN7" s="211"/>
      <c r="CO7" s="211"/>
      <c r="CP7" s="211"/>
      <c r="CQ7" s="211"/>
      <c r="CR7" s="211"/>
      <c r="CS7" s="211"/>
      <c r="CT7" s="196"/>
      <c r="CU7" s="196"/>
      <c r="CV7" s="196"/>
      <c r="CW7" s="212"/>
      <c r="CX7" s="213" t="str">
        <f aca="false">IF(OR($T$14="",$X$14="",$AB$14=""),"提出年月日が未入力です","OK!")</f>
        <v>OK!</v>
      </c>
    </row>
    <row r="8" customFormat="false" ht="18.75" hidden="false" customHeight="true" outlineLevel="0" collapsed="false">
      <c r="A8" s="196"/>
      <c r="B8" s="196"/>
      <c r="C8" s="196"/>
      <c r="D8" s="196"/>
      <c r="E8" s="196"/>
      <c r="F8" s="196"/>
      <c r="G8" s="196"/>
      <c r="H8" s="198"/>
      <c r="I8" s="198"/>
      <c r="J8" s="198"/>
      <c r="K8" s="198"/>
      <c r="L8" s="198"/>
      <c r="M8" s="198"/>
      <c r="N8" s="198"/>
      <c r="O8" s="198"/>
      <c r="P8" s="198"/>
      <c r="Q8" s="214" t="s">
        <v>11</v>
      </c>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02"/>
      <c r="BW8" s="202"/>
      <c r="BX8" s="202"/>
      <c r="BY8" s="202"/>
      <c r="BZ8" s="211"/>
      <c r="CA8" s="211"/>
      <c r="CB8" s="211"/>
      <c r="CC8" s="211"/>
      <c r="CD8" s="211"/>
      <c r="CE8" s="211"/>
      <c r="CF8" s="211"/>
      <c r="CG8" s="211"/>
      <c r="CH8" s="211"/>
      <c r="CI8" s="211"/>
      <c r="CJ8" s="211"/>
      <c r="CK8" s="211"/>
      <c r="CL8" s="211"/>
      <c r="CM8" s="211"/>
      <c r="CN8" s="211"/>
      <c r="CO8" s="211"/>
      <c r="CP8" s="211"/>
      <c r="CQ8" s="211"/>
      <c r="CR8" s="211"/>
      <c r="CS8" s="211"/>
      <c r="CT8" s="196"/>
      <c r="CU8" s="196"/>
      <c r="CV8" s="196"/>
      <c r="CW8" s="215" t="s">
        <v>12</v>
      </c>
      <c r="CX8" s="216" t="str">
        <f aca="false">IF($Q$18="","提出先市区町村名が未入力です","OK!")</f>
        <v>OK!</v>
      </c>
    </row>
    <row r="9" customFormat="false" ht="18.75" hidden="false" customHeight="true" outlineLevel="0" collapsed="false">
      <c r="A9" s="196"/>
      <c r="B9" s="196"/>
      <c r="C9" s="196"/>
      <c r="D9" s="196"/>
      <c r="E9" s="196"/>
      <c r="F9" s="196"/>
      <c r="G9" s="196"/>
      <c r="H9" s="198"/>
      <c r="I9" s="198"/>
      <c r="J9" s="198"/>
      <c r="K9" s="198"/>
      <c r="L9" s="198"/>
      <c r="M9" s="198"/>
      <c r="N9" s="198"/>
      <c r="O9" s="198"/>
      <c r="P9" s="198"/>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02"/>
      <c r="BW9" s="202"/>
      <c r="BX9" s="202"/>
      <c r="BY9" s="202"/>
      <c r="BZ9" s="211"/>
      <c r="CA9" s="211"/>
      <c r="CB9" s="211"/>
      <c r="CC9" s="211"/>
      <c r="CD9" s="211"/>
      <c r="CE9" s="211"/>
      <c r="CF9" s="211"/>
      <c r="CG9" s="211"/>
      <c r="CH9" s="211"/>
      <c r="CI9" s="211"/>
      <c r="CJ9" s="211"/>
      <c r="CK9" s="211"/>
      <c r="CL9" s="211"/>
      <c r="CM9" s="211"/>
      <c r="CN9" s="211"/>
      <c r="CO9" s="211"/>
      <c r="CP9" s="211"/>
      <c r="CQ9" s="211"/>
      <c r="CR9" s="211"/>
      <c r="CS9" s="211"/>
      <c r="CT9" s="196"/>
      <c r="CU9" s="196"/>
      <c r="CV9" s="196"/>
      <c r="CW9" s="215"/>
      <c r="CX9" s="216" t="str">
        <f aca="false">IF($Q$18="","提出先市区町村名が未入力です","OK!")</f>
        <v>OK!</v>
      </c>
    </row>
    <row r="10" customFormat="false" ht="18.75" hidden="false" customHeight="true" outlineLevel="0" collapsed="false">
      <c r="A10" s="196"/>
      <c r="B10" s="196"/>
      <c r="C10" s="196"/>
      <c r="D10" s="196"/>
      <c r="E10" s="196"/>
      <c r="F10" s="196"/>
      <c r="G10" s="196"/>
      <c r="H10" s="217"/>
      <c r="I10" s="217" t="n">
        <v>4</v>
      </c>
      <c r="J10" s="218" t="n">
        <v>3</v>
      </c>
      <c r="K10" s="217"/>
      <c r="L10" s="217"/>
      <c r="M10" s="217"/>
      <c r="N10" s="217"/>
      <c r="O10" s="217" t="n">
        <v>2</v>
      </c>
      <c r="P10" s="217" t="n">
        <v>1</v>
      </c>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02"/>
      <c r="BW10" s="202"/>
      <c r="BX10" s="202"/>
      <c r="BY10" s="202"/>
      <c r="BZ10" s="211"/>
      <c r="CA10" s="211"/>
      <c r="CB10" s="211"/>
      <c r="CC10" s="211"/>
      <c r="CD10" s="211"/>
      <c r="CE10" s="211"/>
      <c r="CF10" s="211"/>
      <c r="CG10" s="211"/>
      <c r="CH10" s="211"/>
      <c r="CI10" s="211"/>
      <c r="CJ10" s="211"/>
      <c r="CK10" s="211"/>
      <c r="CL10" s="211"/>
      <c r="CM10" s="211"/>
      <c r="CN10" s="211"/>
      <c r="CO10" s="211"/>
      <c r="CP10" s="211"/>
      <c r="CQ10" s="211"/>
      <c r="CR10" s="211"/>
      <c r="CS10" s="211"/>
      <c r="CT10" s="196"/>
      <c r="CU10" s="196"/>
      <c r="CV10" s="196"/>
      <c r="CW10" s="215" t="s">
        <v>13</v>
      </c>
      <c r="CX10" s="216" t="str">
        <f aca="false">IF(AND(OR($AN$12="",$AR$12=""),OR($AN$55="",$AR$55="")),"郵便番号が未入力です","OK!")</f>
        <v>OK!</v>
      </c>
    </row>
    <row r="11" customFormat="false" ht="18.75" hidden="false" customHeight="true" outlineLevel="0" collapsed="false">
      <c r="A11" s="196"/>
      <c r="B11" s="196"/>
      <c r="C11" s="196"/>
      <c r="D11" s="196"/>
      <c r="E11" s="196"/>
      <c r="F11" s="196"/>
      <c r="G11" s="196"/>
      <c r="H11" s="219"/>
      <c r="I11" s="219" t="s">
        <v>14</v>
      </c>
      <c r="J11" s="220" t="s">
        <v>15</v>
      </c>
      <c r="K11" s="219" t="s">
        <v>16</v>
      </c>
      <c r="L11" s="219" t="s">
        <v>17</v>
      </c>
      <c r="M11" s="219" t="s">
        <v>18</v>
      </c>
      <c r="N11" s="219" t="s">
        <v>19</v>
      </c>
      <c r="O11" s="219" t="s">
        <v>20</v>
      </c>
      <c r="P11" s="219" t="s">
        <v>21</v>
      </c>
      <c r="Q11" s="221"/>
      <c r="R11" s="221"/>
      <c r="S11" s="221"/>
      <c r="T11" s="221"/>
      <c r="U11" s="221"/>
      <c r="V11" s="221"/>
      <c r="W11" s="221"/>
      <c r="X11" s="221"/>
      <c r="Y11" s="221"/>
      <c r="Z11" s="221"/>
      <c r="AA11" s="221"/>
      <c r="AB11" s="221"/>
      <c r="AC11" s="221"/>
      <c r="AD11" s="221"/>
      <c r="AE11" s="221"/>
      <c r="AF11" s="222" t="s">
        <v>22</v>
      </c>
      <c r="AG11" s="222"/>
      <c r="AH11" s="222"/>
      <c r="AI11" s="223" t="s">
        <v>23</v>
      </c>
      <c r="AJ11" s="223"/>
      <c r="AK11" s="223"/>
      <c r="AL11" s="223"/>
      <c r="AM11" s="223"/>
      <c r="AN11" s="224" t="s">
        <v>24</v>
      </c>
      <c r="AO11" s="224"/>
      <c r="AP11" s="224"/>
      <c r="AQ11" s="224"/>
      <c r="AR11" s="224"/>
      <c r="AS11" s="224"/>
      <c r="AT11" s="224"/>
      <c r="AU11" s="22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364"/>
      <c r="BT11" s="364"/>
      <c r="BU11" s="364"/>
      <c r="BV11" s="226" t="s">
        <v>25</v>
      </c>
      <c r="BW11" s="226"/>
      <c r="BX11" s="226"/>
      <c r="BY11" s="226"/>
      <c r="BZ11" s="226"/>
      <c r="CA11" s="226"/>
      <c r="CB11" s="226"/>
      <c r="CC11" s="226"/>
      <c r="CD11" s="400"/>
      <c r="CE11" s="400"/>
      <c r="CF11" s="400"/>
      <c r="CG11" s="400"/>
      <c r="CH11" s="400"/>
      <c r="CI11" s="400"/>
      <c r="CJ11" s="400"/>
      <c r="CK11" s="400"/>
      <c r="CL11" s="400"/>
      <c r="CM11" s="400"/>
      <c r="CN11" s="400"/>
      <c r="CO11" s="400"/>
      <c r="CP11" s="400"/>
      <c r="CQ11" s="400"/>
      <c r="CR11" s="400"/>
      <c r="CS11" s="400"/>
      <c r="CT11" s="196"/>
      <c r="CU11" s="196"/>
      <c r="CV11" s="196"/>
      <c r="CW11" s="215"/>
      <c r="CX11" s="216" t="str">
        <f aca="false">IF(AND(OR($AN$12="",$AR$12=""),OR($AN$55="",$AR$55="")),"郵便番号が未入力です","OK!")</f>
        <v>OK!</v>
      </c>
    </row>
    <row r="12" customFormat="false" ht="18.75" hidden="false" customHeight="true" outlineLevel="0" collapsed="false">
      <c r="A12" s="196"/>
      <c r="B12" s="196"/>
      <c r="C12" s="196"/>
      <c r="D12" s="196"/>
      <c r="E12" s="196"/>
      <c r="F12" s="196"/>
      <c r="G12" s="196"/>
      <c r="H12" s="219"/>
      <c r="I12" s="219"/>
      <c r="J12" s="220"/>
      <c r="K12" s="219"/>
      <c r="L12" s="219"/>
      <c r="M12" s="219"/>
      <c r="N12" s="219"/>
      <c r="O12" s="219"/>
      <c r="P12" s="219"/>
      <c r="Q12" s="221"/>
      <c r="R12" s="221"/>
      <c r="S12" s="221"/>
      <c r="T12" s="221"/>
      <c r="U12" s="221"/>
      <c r="V12" s="221"/>
      <c r="W12" s="221"/>
      <c r="X12" s="221"/>
      <c r="Y12" s="221"/>
      <c r="Z12" s="221"/>
      <c r="AA12" s="221"/>
      <c r="AB12" s="221"/>
      <c r="AC12" s="221"/>
      <c r="AD12" s="221"/>
      <c r="AE12" s="221"/>
      <c r="AF12" s="222"/>
      <c r="AG12" s="222"/>
      <c r="AH12" s="222"/>
      <c r="AI12" s="223"/>
      <c r="AJ12" s="223"/>
      <c r="AK12" s="223"/>
      <c r="AL12" s="223"/>
      <c r="AM12" s="223"/>
      <c r="AN12" s="367"/>
      <c r="AO12" s="367"/>
      <c r="AP12" s="367"/>
      <c r="AQ12" s="229" t="s">
        <v>26</v>
      </c>
      <c r="AR12" s="368"/>
      <c r="AS12" s="368"/>
      <c r="AT12" s="368"/>
      <c r="AU12" s="368"/>
      <c r="AV12" s="364"/>
      <c r="AW12" s="364"/>
      <c r="AX12" s="364"/>
      <c r="AY12" s="364"/>
      <c r="AZ12" s="364"/>
      <c r="BA12" s="364"/>
      <c r="BB12" s="364"/>
      <c r="BC12" s="364"/>
      <c r="BD12" s="364"/>
      <c r="BE12" s="364"/>
      <c r="BF12" s="364"/>
      <c r="BG12" s="364"/>
      <c r="BH12" s="364"/>
      <c r="BI12" s="364"/>
      <c r="BJ12" s="364"/>
      <c r="BK12" s="364"/>
      <c r="BL12" s="364"/>
      <c r="BM12" s="364"/>
      <c r="BN12" s="364"/>
      <c r="BO12" s="364"/>
      <c r="BP12" s="364"/>
      <c r="BQ12" s="364"/>
      <c r="BR12" s="364"/>
      <c r="BS12" s="364"/>
      <c r="BT12" s="364"/>
      <c r="BU12" s="364"/>
      <c r="BV12" s="231" t="s">
        <v>27</v>
      </c>
      <c r="BW12" s="231"/>
      <c r="BX12" s="231"/>
      <c r="BY12" s="231"/>
      <c r="BZ12" s="231"/>
      <c r="CA12" s="231"/>
      <c r="CB12" s="231"/>
      <c r="CC12" s="231"/>
      <c r="CD12" s="400"/>
      <c r="CE12" s="400"/>
      <c r="CF12" s="400"/>
      <c r="CG12" s="400"/>
      <c r="CH12" s="400"/>
      <c r="CI12" s="400"/>
      <c r="CJ12" s="400"/>
      <c r="CK12" s="400"/>
      <c r="CL12" s="400"/>
      <c r="CM12" s="400"/>
      <c r="CN12" s="400"/>
      <c r="CO12" s="400"/>
      <c r="CP12" s="400"/>
      <c r="CQ12" s="400"/>
      <c r="CR12" s="400"/>
      <c r="CS12" s="400"/>
      <c r="CT12" s="196"/>
      <c r="CU12" s="196"/>
      <c r="CV12" s="196"/>
      <c r="CW12" s="215" t="s">
        <v>28</v>
      </c>
      <c r="CX12" s="216" t="str">
        <f aca="false">IF(AND($AV$11="",$AV$54=""),"事業所所在地が未入力です","OK!")</f>
        <v>OK!</v>
      </c>
    </row>
    <row r="13" customFormat="false" ht="18.75" hidden="false" customHeight="true" outlineLevel="0" collapsed="false">
      <c r="A13" s="196"/>
      <c r="B13" s="196"/>
      <c r="C13" s="196"/>
      <c r="D13" s="196"/>
      <c r="E13" s="196"/>
      <c r="F13" s="196"/>
      <c r="G13" s="196"/>
      <c r="H13" s="219"/>
      <c r="I13" s="219"/>
      <c r="J13" s="220"/>
      <c r="K13" s="219"/>
      <c r="L13" s="219"/>
      <c r="M13" s="219"/>
      <c r="N13" s="219"/>
      <c r="O13" s="219"/>
      <c r="P13" s="219"/>
      <c r="Q13" s="221"/>
      <c r="R13" s="221"/>
      <c r="S13" s="221"/>
      <c r="T13" s="221"/>
      <c r="U13" s="221"/>
      <c r="V13" s="221"/>
      <c r="W13" s="221"/>
      <c r="X13" s="221"/>
      <c r="Y13" s="221"/>
      <c r="Z13" s="221"/>
      <c r="AA13" s="221"/>
      <c r="AB13" s="221"/>
      <c r="AC13" s="221"/>
      <c r="AD13" s="221"/>
      <c r="AE13" s="221"/>
      <c r="AF13" s="222"/>
      <c r="AG13" s="222"/>
      <c r="AH13" s="222"/>
      <c r="AI13" s="223"/>
      <c r="AJ13" s="223"/>
      <c r="AK13" s="223"/>
      <c r="AL13" s="223"/>
      <c r="AM13" s="223"/>
      <c r="AN13" s="367"/>
      <c r="AO13" s="367"/>
      <c r="AP13" s="367"/>
      <c r="AQ13" s="229"/>
      <c r="AR13" s="368"/>
      <c r="AS13" s="368"/>
      <c r="AT13" s="368"/>
      <c r="AU13" s="368"/>
      <c r="AV13" s="364"/>
      <c r="AW13" s="364"/>
      <c r="AX13" s="364"/>
      <c r="AY13" s="364"/>
      <c r="AZ13" s="364"/>
      <c r="BA13" s="364"/>
      <c r="BB13" s="364"/>
      <c r="BC13" s="364"/>
      <c r="BD13" s="364"/>
      <c r="BE13" s="364"/>
      <c r="BF13" s="364"/>
      <c r="BG13" s="364"/>
      <c r="BH13" s="364"/>
      <c r="BI13" s="364"/>
      <c r="BJ13" s="364"/>
      <c r="BK13" s="364"/>
      <c r="BL13" s="364"/>
      <c r="BM13" s="364"/>
      <c r="BN13" s="364"/>
      <c r="BO13" s="364"/>
      <c r="BP13" s="364"/>
      <c r="BQ13" s="364"/>
      <c r="BR13" s="364"/>
      <c r="BS13" s="364"/>
      <c r="BT13" s="364"/>
      <c r="BU13" s="364"/>
      <c r="BV13" s="232" t="s">
        <v>143</v>
      </c>
      <c r="BW13" s="232"/>
      <c r="BX13" s="232"/>
      <c r="BY13" s="232"/>
      <c r="BZ13" s="232"/>
      <c r="CA13" s="232"/>
      <c r="CB13" s="232"/>
      <c r="CC13" s="232"/>
      <c r="CD13" s="401"/>
      <c r="CE13" s="401"/>
      <c r="CF13" s="401"/>
      <c r="CG13" s="401"/>
      <c r="CH13" s="401"/>
      <c r="CI13" s="401"/>
      <c r="CJ13" s="401"/>
      <c r="CK13" s="401"/>
      <c r="CL13" s="401"/>
      <c r="CM13" s="401"/>
      <c r="CN13" s="401"/>
      <c r="CO13" s="401"/>
      <c r="CP13" s="401"/>
      <c r="CQ13" s="401"/>
      <c r="CR13" s="401"/>
      <c r="CS13" s="401"/>
      <c r="CT13" s="196"/>
      <c r="CU13" s="196"/>
      <c r="CV13" s="196"/>
      <c r="CW13" s="215"/>
      <c r="CX13" s="216" t="str">
        <f aca="false">IF(AND($AV$11="",$AV$54=""),"事業所所在地が未入力です","OK!")</f>
        <v>OK!</v>
      </c>
    </row>
    <row r="14" customFormat="false" ht="18.75" hidden="false" customHeight="true" outlineLevel="0" collapsed="false">
      <c r="A14" s="196"/>
      <c r="B14" s="196"/>
      <c r="C14" s="196"/>
      <c r="D14" s="196"/>
      <c r="E14" s="196"/>
      <c r="F14" s="196"/>
      <c r="G14" s="196"/>
      <c r="H14" s="219"/>
      <c r="I14" s="219"/>
      <c r="J14" s="220"/>
      <c r="K14" s="219"/>
      <c r="L14" s="219"/>
      <c r="M14" s="219"/>
      <c r="N14" s="219"/>
      <c r="O14" s="219"/>
      <c r="P14" s="219"/>
      <c r="Q14" s="234" t="s">
        <v>30</v>
      </c>
      <c r="R14" s="234"/>
      <c r="S14" s="234"/>
      <c r="T14" s="235" t="s">
        <v>145</v>
      </c>
      <c r="U14" s="235"/>
      <c r="V14" s="236" t="s">
        <v>31</v>
      </c>
      <c r="W14" s="236"/>
      <c r="X14" s="237" t="s">
        <v>146</v>
      </c>
      <c r="Y14" s="237"/>
      <c r="Z14" s="236" t="s">
        <v>32</v>
      </c>
      <c r="AA14" s="236"/>
      <c r="AB14" s="237" t="s">
        <v>147</v>
      </c>
      <c r="AC14" s="237"/>
      <c r="AD14" s="238" t="s">
        <v>33</v>
      </c>
      <c r="AE14" s="238"/>
      <c r="AF14" s="222"/>
      <c r="AG14" s="222"/>
      <c r="AH14" s="222"/>
      <c r="AI14" s="239" t="s">
        <v>34</v>
      </c>
      <c r="AJ14" s="239"/>
      <c r="AK14" s="239"/>
      <c r="AL14" s="239"/>
      <c r="AM14" s="239"/>
      <c r="AN14" s="375"/>
      <c r="AO14" s="375"/>
      <c r="AP14" s="375"/>
      <c r="AQ14" s="375"/>
      <c r="AR14" s="375"/>
      <c r="AS14" s="375"/>
      <c r="AT14" s="375"/>
      <c r="AU14" s="375"/>
      <c r="AV14" s="375"/>
      <c r="AW14" s="375"/>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232"/>
      <c r="BW14" s="232"/>
      <c r="BX14" s="232"/>
      <c r="BY14" s="232"/>
      <c r="BZ14" s="232"/>
      <c r="CA14" s="232"/>
      <c r="CB14" s="232"/>
      <c r="CC14" s="232"/>
      <c r="CD14" s="401"/>
      <c r="CE14" s="401"/>
      <c r="CF14" s="401"/>
      <c r="CG14" s="401"/>
      <c r="CH14" s="401"/>
      <c r="CI14" s="401"/>
      <c r="CJ14" s="401"/>
      <c r="CK14" s="401"/>
      <c r="CL14" s="401"/>
      <c r="CM14" s="401"/>
      <c r="CN14" s="401"/>
      <c r="CO14" s="401"/>
      <c r="CP14" s="401"/>
      <c r="CQ14" s="401"/>
      <c r="CR14" s="401"/>
      <c r="CS14" s="401"/>
      <c r="CT14" s="196"/>
      <c r="CU14" s="196"/>
      <c r="CV14" s="196"/>
      <c r="CW14" s="215" t="s">
        <v>35</v>
      </c>
      <c r="CX14" s="216" t="str">
        <f aca="false">IF(AND($AN$14="",$AN$58=""),"事業所名称が未入力です","OK!")</f>
        <v>OK!</v>
      </c>
    </row>
    <row r="15" customFormat="false" ht="18.75" hidden="false" customHeight="true" outlineLevel="0" collapsed="false">
      <c r="A15" s="196"/>
      <c r="B15" s="196"/>
      <c r="C15" s="196"/>
      <c r="D15" s="196"/>
      <c r="E15" s="196"/>
      <c r="F15" s="196"/>
      <c r="G15" s="196"/>
      <c r="H15" s="219"/>
      <c r="I15" s="219"/>
      <c r="J15" s="220"/>
      <c r="K15" s="219"/>
      <c r="L15" s="219"/>
      <c r="M15" s="219"/>
      <c r="N15" s="219"/>
      <c r="O15" s="219"/>
      <c r="P15" s="219"/>
      <c r="Q15" s="234"/>
      <c r="R15" s="234"/>
      <c r="S15" s="234"/>
      <c r="T15" s="235"/>
      <c r="U15" s="235"/>
      <c r="V15" s="236"/>
      <c r="W15" s="236"/>
      <c r="X15" s="237"/>
      <c r="Y15" s="237"/>
      <c r="Z15" s="236"/>
      <c r="AA15" s="236"/>
      <c r="AB15" s="237"/>
      <c r="AC15" s="237"/>
      <c r="AD15" s="238"/>
      <c r="AE15" s="238"/>
      <c r="AF15" s="222"/>
      <c r="AG15" s="222"/>
      <c r="AH15" s="222"/>
      <c r="AI15" s="239"/>
      <c r="AJ15" s="239"/>
      <c r="AK15" s="239"/>
      <c r="AL15" s="239"/>
      <c r="AM15" s="239"/>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5"/>
      <c r="BS15" s="375"/>
      <c r="BT15" s="375"/>
      <c r="BU15" s="375"/>
      <c r="BV15" s="241" t="s">
        <v>36</v>
      </c>
      <c r="BW15" s="241"/>
      <c r="BX15" s="241"/>
      <c r="BY15" s="241"/>
      <c r="BZ15" s="241"/>
      <c r="CA15" s="241"/>
      <c r="CB15" s="223" t="s">
        <v>37</v>
      </c>
      <c r="CC15" s="223"/>
      <c r="CD15" s="373"/>
      <c r="CE15" s="373"/>
      <c r="CF15" s="373"/>
      <c r="CG15" s="373"/>
      <c r="CH15" s="373"/>
      <c r="CI15" s="373"/>
      <c r="CJ15" s="373"/>
      <c r="CK15" s="373"/>
      <c r="CL15" s="373"/>
      <c r="CM15" s="373"/>
      <c r="CN15" s="373"/>
      <c r="CO15" s="373"/>
      <c r="CP15" s="373"/>
      <c r="CQ15" s="373"/>
      <c r="CR15" s="373"/>
      <c r="CS15" s="373"/>
      <c r="CT15" s="196"/>
      <c r="CU15" s="196"/>
      <c r="CV15" s="196"/>
      <c r="CW15" s="215"/>
      <c r="CX15" s="216" t="str">
        <f aca="false">IF(AND($AN$14="",$AN$58=""),"事業所名称が未入力です","OK!")</f>
        <v>OK!</v>
      </c>
    </row>
    <row r="16" customFormat="false" ht="18.75" hidden="false" customHeight="true" outlineLevel="0" collapsed="false">
      <c r="A16" s="196"/>
      <c r="B16" s="196"/>
      <c r="C16" s="196"/>
      <c r="D16" s="196"/>
      <c r="E16" s="196"/>
      <c r="F16" s="196"/>
      <c r="G16" s="196"/>
      <c r="H16" s="219"/>
      <c r="I16" s="219"/>
      <c r="J16" s="220"/>
      <c r="K16" s="219"/>
      <c r="L16" s="219"/>
      <c r="M16" s="219"/>
      <c r="N16" s="219"/>
      <c r="O16" s="219"/>
      <c r="P16" s="219"/>
      <c r="Q16" s="243"/>
      <c r="R16" s="243"/>
      <c r="S16" s="243"/>
      <c r="T16" s="243"/>
      <c r="U16" s="243"/>
      <c r="V16" s="243"/>
      <c r="W16" s="243"/>
      <c r="X16" s="243"/>
      <c r="Y16" s="243"/>
      <c r="Z16" s="243"/>
      <c r="AA16" s="243"/>
      <c r="AB16" s="243"/>
      <c r="AC16" s="243"/>
      <c r="AD16" s="243"/>
      <c r="AE16" s="243"/>
      <c r="AF16" s="222"/>
      <c r="AG16" s="222"/>
      <c r="AH16" s="222"/>
      <c r="AI16" s="239"/>
      <c r="AJ16" s="239"/>
      <c r="AK16" s="239"/>
      <c r="AL16" s="239"/>
      <c r="AM16" s="239"/>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241"/>
      <c r="BW16" s="241"/>
      <c r="BX16" s="241"/>
      <c r="BY16" s="241"/>
      <c r="BZ16" s="241"/>
      <c r="CA16" s="241"/>
      <c r="CB16" s="223"/>
      <c r="CC16" s="223"/>
      <c r="CD16" s="373"/>
      <c r="CE16" s="373"/>
      <c r="CF16" s="373"/>
      <c r="CG16" s="373"/>
      <c r="CH16" s="373"/>
      <c r="CI16" s="373"/>
      <c r="CJ16" s="373"/>
      <c r="CK16" s="373"/>
      <c r="CL16" s="373"/>
      <c r="CM16" s="373"/>
      <c r="CN16" s="373"/>
      <c r="CO16" s="373"/>
      <c r="CP16" s="373"/>
      <c r="CQ16" s="373"/>
      <c r="CR16" s="373"/>
      <c r="CS16" s="373"/>
      <c r="CT16" s="196"/>
      <c r="CU16" s="196"/>
      <c r="CV16" s="196"/>
      <c r="CW16" s="215" t="s">
        <v>38</v>
      </c>
      <c r="CX16" s="216" t="str">
        <f aca="false">IF(AND($AN$17="",$AN$61=""),"事業所代表者名が未入力です","OK!")</f>
        <v>OK!</v>
      </c>
    </row>
    <row r="17" customFormat="false" ht="18.75" hidden="false" customHeight="true" outlineLevel="0" collapsed="false">
      <c r="A17" s="196"/>
      <c r="B17" s="196"/>
      <c r="C17" s="196"/>
      <c r="D17" s="196"/>
      <c r="E17" s="196"/>
      <c r="F17" s="196"/>
      <c r="G17" s="196"/>
      <c r="H17" s="219"/>
      <c r="I17" s="219"/>
      <c r="J17" s="220"/>
      <c r="K17" s="219"/>
      <c r="L17" s="219"/>
      <c r="M17" s="219"/>
      <c r="N17" s="219"/>
      <c r="O17" s="219"/>
      <c r="P17" s="219"/>
      <c r="Q17" s="243"/>
      <c r="R17" s="243"/>
      <c r="S17" s="243"/>
      <c r="T17" s="243"/>
      <c r="U17" s="243"/>
      <c r="V17" s="243"/>
      <c r="W17" s="243"/>
      <c r="X17" s="243"/>
      <c r="Y17" s="243"/>
      <c r="Z17" s="243"/>
      <c r="AA17" s="243"/>
      <c r="AB17" s="243"/>
      <c r="AC17" s="243"/>
      <c r="AD17" s="243"/>
      <c r="AE17" s="243"/>
      <c r="AF17" s="222"/>
      <c r="AG17" s="222"/>
      <c r="AH17" s="222"/>
      <c r="AI17" s="244" t="s">
        <v>150</v>
      </c>
      <c r="AJ17" s="244"/>
      <c r="AK17" s="244"/>
      <c r="AL17" s="244"/>
      <c r="AM17" s="244"/>
      <c r="AN17" s="381"/>
      <c r="AO17" s="381"/>
      <c r="AP17" s="381"/>
      <c r="AQ17" s="381"/>
      <c r="AR17" s="381"/>
      <c r="AS17" s="381"/>
      <c r="AT17" s="381"/>
      <c r="AU17" s="381"/>
      <c r="AV17" s="381"/>
      <c r="AW17" s="381"/>
      <c r="AX17" s="381"/>
      <c r="AY17" s="381"/>
      <c r="AZ17" s="381"/>
      <c r="BA17" s="381"/>
      <c r="BB17" s="381"/>
      <c r="BC17" s="381"/>
      <c r="BD17" s="381"/>
      <c r="BE17" s="381"/>
      <c r="BF17" s="381"/>
      <c r="BG17" s="381"/>
      <c r="BH17" s="381"/>
      <c r="BI17" s="381"/>
      <c r="BJ17" s="381"/>
      <c r="BK17" s="381"/>
      <c r="BL17" s="381"/>
      <c r="BM17" s="381"/>
      <c r="BN17" s="381"/>
      <c r="BO17" s="381"/>
      <c r="BP17" s="381"/>
      <c r="BQ17" s="381"/>
      <c r="BR17" s="381"/>
      <c r="BS17" s="381"/>
      <c r="BT17" s="246" t="s">
        <v>152</v>
      </c>
      <c r="BU17" s="246"/>
      <c r="BV17" s="241"/>
      <c r="BW17" s="241"/>
      <c r="BX17" s="241"/>
      <c r="BY17" s="241"/>
      <c r="BZ17" s="241"/>
      <c r="CA17" s="241"/>
      <c r="CB17" s="239" t="s">
        <v>40</v>
      </c>
      <c r="CC17" s="239"/>
      <c r="CD17" s="379"/>
      <c r="CE17" s="379"/>
      <c r="CF17" s="379"/>
      <c r="CG17" s="379"/>
      <c r="CH17" s="379"/>
      <c r="CI17" s="379"/>
      <c r="CJ17" s="379"/>
      <c r="CK17" s="379"/>
      <c r="CL17" s="379"/>
      <c r="CM17" s="379"/>
      <c r="CN17" s="379"/>
      <c r="CO17" s="379"/>
      <c r="CP17" s="379"/>
      <c r="CQ17" s="379"/>
      <c r="CR17" s="379"/>
      <c r="CS17" s="379"/>
      <c r="CT17" s="196"/>
      <c r="CU17" s="196"/>
      <c r="CV17" s="196"/>
      <c r="CW17" s="215"/>
      <c r="CX17" s="216" t="str">
        <f aca="false">IF(AND($AN$17="",$AN$61=""),"事業所代表者名が未入力です","OK!")</f>
        <v>OK!</v>
      </c>
    </row>
    <row r="18" customFormat="false" ht="18.75" hidden="false" customHeight="true" outlineLevel="0" collapsed="false">
      <c r="A18" s="196"/>
      <c r="B18" s="196"/>
      <c r="C18" s="196"/>
      <c r="D18" s="196"/>
      <c r="E18" s="196"/>
      <c r="F18" s="196"/>
      <c r="G18" s="196"/>
      <c r="H18" s="219"/>
      <c r="I18" s="219"/>
      <c r="J18" s="220"/>
      <c r="K18" s="219"/>
      <c r="L18" s="219"/>
      <c r="M18" s="219"/>
      <c r="N18" s="219"/>
      <c r="O18" s="219"/>
      <c r="P18" s="219"/>
      <c r="Q18" s="248" t="s">
        <v>154</v>
      </c>
      <c r="R18" s="248"/>
      <c r="S18" s="248"/>
      <c r="T18" s="248"/>
      <c r="U18" s="248"/>
      <c r="V18" s="248"/>
      <c r="W18" s="248"/>
      <c r="X18" s="248"/>
      <c r="Y18" s="249" t="s">
        <v>41</v>
      </c>
      <c r="Z18" s="249"/>
      <c r="AA18" s="249"/>
      <c r="AB18" s="249"/>
      <c r="AC18" s="249"/>
      <c r="AD18" s="249"/>
      <c r="AE18" s="249"/>
      <c r="AF18" s="222"/>
      <c r="AG18" s="222"/>
      <c r="AH18" s="222"/>
      <c r="AI18" s="244"/>
      <c r="AJ18" s="244"/>
      <c r="AK18" s="244"/>
      <c r="AL18" s="244"/>
      <c r="AM18" s="244"/>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381"/>
      <c r="BM18" s="381"/>
      <c r="BN18" s="381"/>
      <c r="BO18" s="381"/>
      <c r="BP18" s="381"/>
      <c r="BQ18" s="381"/>
      <c r="BR18" s="381"/>
      <c r="BS18" s="381"/>
      <c r="BT18" s="246"/>
      <c r="BU18" s="246"/>
      <c r="BV18" s="241"/>
      <c r="BW18" s="241"/>
      <c r="BX18" s="241"/>
      <c r="BY18" s="241"/>
      <c r="BZ18" s="241"/>
      <c r="CA18" s="241"/>
      <c r="CB18" s="239"/>
      <c r="CC18" s="239"/>
      <c r="CD18" s="379"/>
      <c r="CE18" s="379"/>
      <c r="CF18" s="379"/>
      <c r="CG18" s="379"/>
      <c r="CH18" s="379"/>
      <c r="CI18" s="379"/>
      <c r="CJ18" s="379"/>
      <c r="CK18" s="379"/>
      <c r="CL18" s="379"/>
      <c r="CM18" s="379"/>
      <c r="CN18" s="379"/>
      <c r="CO18" s="379"/>
      <c r="CP18" s="379"/>
      <c r="CQ18" s="379"/>
      <c r="CR18" s="379"/>
      <c r="CS18" s="379"/>
      <c r="CT18" s="196"/>
      <c r="CU18" s="196"/>
      <c r="CV18" s="196"/>
      <c r="CW18" s="215" t="s">
        <v>42</v>
      </c>
      <c r="CX18" s="216" t="str">
        <f aca="false">IF(AND($AN$20="",$AN$64=""),"事業所の個人番号又は法人番号が未入力です","OK!")</f>
        <v>OK!</v>
      </c>
    </row>
    <row r="19" customFormat="false" ht="18.75" hidden="false" customHeight="true" outlineLevel="0" collapsed="false">
      <c r="A19" s="196"/>
      <c r="B19" s="196"/>
      <c r="C19" s="196"/>
      <c r="D19" s="196"/>
      <c r="E19" s="196"/>
      <c r="F19" s="196"/>
      <c r="G19" s="196"/>
      <c r="H19" s="219"/>
      <c r="I19" s="219"/>
      <c r="J19" s="220"/>
      <c r="K19" s="219"/>
      <c r="L19" s="219"/>
      <c r="M19" s="219"/>
      <c r="N19" s="219"/>
      <c r="O19" s="219"/>
      <c r="P19" s="219"/>
      <c r="Q19" s="248"/>
      <c r="R19" s="248"/>
      <c r="S19" s="248"/>
      <c r="T19" s="248"/>
      <c r="U19" s="248"/>
      <c r="V19" s="248"/>
      <c r="W19" s="248"/>
      <c r="X19" s="248"/>
      <c r="Y19" s="249"/>
      <c r="Z19" s="249"/>
      <c r="AA19" s="249"/>
      <c r="AB19" s="249"/>
      <c r="AC19" s="249"/>
      <c r="AD19" s="249"/>
      <c r="AE19" s="249"/>
      <c r="AF19" s="222"/>
      <c r="AG19" s="222"/>
      <c r="AH19" s="222"/>
      <c r="AI19" s="244"/>
      <c r="AJ19" s="244"/>
      <c r="AK19" s="244"/>
      <c r="AL19" s="244"/>
      <c r="AM19" s="244"/>
      <c r="AN19" s="381"/>
      <c r="AO19" s="381"/>
      <c r="AP19" s="381"/>
      <c r="AQ19" s="381"/>
      <c r="AR19" s="381"/>
      <c r="AS19" s="381"/>
      <c r="AT19" s="381"/>
      <c r="AU19" s="381"/>
      <c r="AV19" s="381"/>
      <c r="AW19" s="381"/>
      <c r="AX19" s="381"/>
      <c r="AY19" s="381"/>
      <c r="AZ19" s="381"/>
      <c r="BA19" s="381"/>
      <c r="BB19" s="381"/>
      <c r="BC19" s="381"/>
      <c r="BD19" s="381"/>
      <c r="BE19" s="381"/>
      <c r="BF19" s="381"/>
      <c r="BG19" s="381"/>
      <c r="BH19" s="381"/>
      <c r="BI19" s="381"/>
      <c r="BJ19" s="381"/>
      <c r="BK19" s="381"/>
      <c r="BL19" s="381"/>
      <c r="BM19" s="381"/>
      <c r="BN19" s="381"/>
      <c r="BO19" s="381"/>
      <c r="BP19" s="381"/>
      <c r="BQ19" s="381"/>
      <c r="BR19" s="381"/>
      <c r="BS19" s="381"/>
      <c r="BT19" s="246"/>
      <c r="BU19" s="246"/>
      <c r="BV19" s="241"/>
      <c r="BW19" s="241"/>
      <c r="BX19" s="241"/>
      <c r="BY19" s="241"/>
      <c r="BZ19" s="241"/>
      <c r="CA19" s="241"/>
      <c r="CB19" s="239"/>
      <c r="CC19" s="239"/>
      <c r="CD19" s="379"/>
      <c r="CE19" s="379"/>
      <c r="CF19" s="379"/>
      <c r="CG19" s="379"/>
      <c r="CH19" s="379"/>
      <c r="CI19" s="379"/>
      <c r="CJ19" s="379"/>
      <c r="CK19" s="379"/>
      <c r="CL19" s="379"/>
      <c r="CM19" s="379"/>
      <c r="CN19" s="379"/>
      <c r="CO19" s="379"/>
      <c r="CP19" s="379"/>
      <c r="CQ19" s="379"/>
      <c r="CR19" s="379"/>
      <c r="CS19" s="379"/>
      <c r="CT19" s="196"/>
      <c r="CU19" s="196"/>
      <c r="CV19" s="196"/>
      <c r="CW19" s="215"/>
      <c r="CX19" s="216" t="str">
        <f aca="false">IF(AND($AN$20="",$AN$64=""),"事業所の個人番号又は法人番号が未入力です","OK!")</f>
        <v>OK!</v>
      </c>
    </row>
    <row r="20" customFormat="false" ht="18.75" hidden="false" customHeight="true" outlineLevel="0" collapsed="false">
      <c r="A20" s="196"/>
      <c r="B20" s="196"/>
      <c r="C20" s="196"/>
      <c r="D20" s="196"/>
      <c r="E20" s="196"/>
      <c r="F20" s="196"/>
      <c r="G20" s="196"/>
      <c r="H20" s="219"/>
      <c r="I20" s="219"/>
      <c r="J20" s="220"/>
      <c r="K20" s="219"/>
      <c r="L20" s="219"/>
      <c r="M20" s="219"/>
      <c r="N20" s="219"/>
      <c r="O20" s="219"/>
      <c r="P20" s="219"/>
      <c r="Q20" s="250"/>
      <c r="R20" s="250"/>
      <c r="S20" s="250"/>
      <c r="T20" s="250"/>
      <c r="U20" s="250"/>
      <c r="V20" s="250"/>
      <c r="W20" s="250"/>
      <c r="X20" s="250"/>
      <c r="Y20" s="250"/>
      <c r="Z20" s="250"/>
      <c r="AA20" s="250"/>
      <c r="AB20" s="250"/>
      <c r="AC20" s="250"/>
      <c r="AD20" s="250"/>
      <c r="AE20" s="250"/>
      <c r="AF20" s="222"/>
      <c r="AG20" s="222"/>
      <c r="AH20" s="222"/>
      <c r="AI20" s="244" t="s">
        <v>43</v>
      </c>
      <c r="AJ20" s="244"/>
      <c r="AK20" s="244"/>
      <c r="AL20" s="244"/>
      <c r="AM20" s="244"/>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241"/>
      <c r="BW20" s="241"/>
      <c r="BX20" s="241"/>
      <c r="BY20" s="241"/>
      <c r="BZ20" s="241"/>
      <c r="CA20" s="241"/>
      <c r="CB20" s="239" t="s">
        <v>44</v>
      </c>
      <c r="CC20" s="239"/>
      <c r="CD20" s="252" t="s">
        <v>45</v>
      </c>
      <c r="CE20" s="382"/>
      <c r="CF20" s="382"/>
      <c r="CG20" s="382"/>
      <c r="CH20" s="382"/>
      <c r="CI20" s="254" t="s">
        <v>46</v>
      </c>
      <c r="CJ20" s="382"/>
      <c r="CK20" s="382"/>
      <c r="CL20" s="382"/>
      <c r="CM20" s="254" t="s">
        <v>26</v>
      </c>
      <c r="CN20" s="382"/>
      <c r="CO20" s="382"/>
      <c r="CP20" s="382"/>
      <c r="CQ20" s="382"/>
      <c r="CR20" s="277" t="s">
        <v>47</v>
      </c>
      <c r="CS20" s="277"/>
      <c r="CT20" s="196"/>
      <c r="CU20" s="196"/>
      <c r="CV20" s="196"/>
      <c r="CW20" s="215" t="s">
        <v>48</v>
      </c>
      <c r="CX20" s="216" t="str">
        <f aca="false">IF(AND($CD$11="",$CD$54=""),"事業所の指定番号が未入力です","OK!")</f>
        <v>OK!</v>
      </c>
    </row>
    <row r="21" customFormat="false" ht="18.75" hidden="false" customHeight="true" outlineLevel="0" collapsed="false">
      <c r="A21" s="196"/>
      <c r="B21" s="196"/>
      <c r="C21" s="196"/>
      <c r="D21" s="196"/>
      <c r="E21" s="196"/>
      <c r="F21" s="196"/>
      <c r="G21" s="196"/>
      <c r="H21" s="219"/>
      <c r="I21" s="219"/>
      <c r="J21" s="220"/>
      <c r="K21" s="219"/>
      <c r="L21" s="219"/>
      <c r="M21" s="219"/>
      <c r="N21" s="219"/>
      <c r="O21" s="219"/>
      <c r="P21" s="219"/>
      <c r="Q21" s="250"/>
      <c r="R21" s="250"/>
      <c r="S21" s="250"/>
      <c r="T21" s="250"/>
      <c r="U21" s="250"/>
      <c r="V21" s="250"/>
      <c r="W21" s="250"/>
      <c r="X21" s="250"/>
      <c r="Y21" s="250"/>
      <c r="Z21" s="250"/>
      <c r="AA21" s="250"/>
      <c r="AB21" s="250"/>
      <c r="AC21" s="250"/>
      <c r="AD21" s="250"/>
      <c r="AE21" s="250"/>
      <c r="AF21" s="222"/>
      <c r="AG21" s="222"/>
      <c r="AH21" s="222"/>
      <c r="AI21" s="244"/>
      <c r="AJ21" s="244"/>
      <c r="AK21" s="244"/>
      <c r="AL21" s="244"/>
      <c r="AM21" s="244"/>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241"/>
      <c r="BW21" s="241"/>
      <c r="BX21" s="241"/>
      <c r="BY21" s="241"/>
      <c r="BZ21" s="241"/>
      <c r="CA21" s="241"/>
      <c r="CB21" s="239"/>
      <c r="CC21" s="239"/>
      <c r="CD21" s="252"/>
      <c r="CE21" s="382"/>
      <c r="CF21" s="382"/>
      <c r="CG21" s="382"/>
      <c r="CH21" s="382"/>
      <c r="CI21" s="254"/>
      <c r="CJ21" s="382"/>
      <c r="CK21" s="382"/>
      <c r="CL21" s="382"/>
      <c r="CM21" s="254"/>
      <c r="CN21" s="382"/>
      <c r="CO21" s="382"/>
      <c r="CP21" s="382"/>
      <c r="CQ21" s="382"/>
      <c r="CR21" s="277"/>
      <c r="CS21" s="277"/>
      <c r="CT21" s="196"/>
      <c r="CU21" s="196"/>
      <c r="CV21" s="196"/>
      <c r="CW21" s="215"/>
      <c r="CX21" s="216" t="str">
        <f aca="false">IF(AND($CD$11="",$CD$54=""),"事業所の指定番号が未入力です","OK!")</f>
        <v>OK!</v>
      </c>
    </row>
    <row r="22" customFormat="false" ht="18.75" hidden="false" customHeight="true" outlineLevel="0" collapsed="false">
      <c r="A22" s="196"/>
      <c r="B22" s="196"/>
      <c r="C22" s="196"/>
      <c r="D22" s="196"/>
      <c r="E22" s="196"/>
      <c r="F22" s="196"/>
      <c r="G22" s="196"/>
      <c r="H22" s="219"/>
      <c r="I22" s="219"/>
      <c r="J22" s="220"/>
      <c r="K22" s="219"/>
      <c r="L22" s="219"/>
      <c r="M22" s="219"/>
      <c r="N22" s="219"/>
      <c r="O22" s="219"/>
      <c r="P22" s="219"/>
      <c r="Q22" s="250"/>
      <c r="R22" s="250"/>
      <c r="S22" s="250"/>
      <c r="T22" s="250"/>
      <c r="U22" s="250"/>
      <c r="V22" s="250"/>
      <c r="W22" s="250"/>
      <c r="X22" s="250"/>
      <c r="Y22" s="250"/>
      <c r="Z22" s="250"/>
      <c r="AA22" s="250"/>
      <c r="AB22" s="250"/>
      <c r="AC22" s="250"/>
      <c r="AD22" s="250"/>
      <c r="AE22" s="250"/>
      <c r="AF22" s="222"/>
      <c r="AG22" s="222"/>
      <c r="AH22" s="222"/>
      <c r="AI22" s="244"/>
      <c r="AJ22" s="244"/>
      <c r="AK22" s="244"/>
      <c r="AL22" s="244"/>
      <c r="AM22" s="244"/>
      <c r="AN22" s="385"/>
      <c r="AO22" s="385"/>
      <c r="AP22" s="385"/>
      <c r="AQ22" s="385"/>
      <c r="AR22" s="385"/>
      <c r="AS22" s="385"/>
      <c r="AT22" s="385"/>
      <c r="AU22" s="385"/>
      <c r="AV22" s="385"/>
      <c r="AW22" s="385"/>
      <c r="AX22" s="385"/>
      <c r="AY22" s="385"/>
      <c r="AZ22" s="385"/>
      <c r="BA22" s="385"/>
      <c r="BB22" s="385"/>
      <c r="BC22" s="385"/>
      <c r="BD22" s="385"/>
      <c r="BE22" s="385"/>
      <c r="BF22" s="385"/>
      <c r="BG22" s="385"/>
      <c r="BH22" s="385"/>
      <c r="BI22" s="385"/>
      <c r="BJ22" s="385"/>
      <c r="BK22" s="385"/>
      <c r="BL22" s="385"/>
      <c r="BM22" s="385"/>
      <c r="BN22" s="385"/>
      <c r="BO22" s="385"/>
      <c r="BP22" s="385"/>
      <c r="BQ22" s="385"/>
      <c r="BR22" s="385"/>
      <c r="BS22" s="385"/>
      <c r="BT22" s="385"/>
      <c r="BU22" s="385"/>
      <c r="BV22" s="241"/>
      <c r="BW22" s="241"/>
      <c r="BX22" s="241"/>
      <c r="BY22" s="241"/>
      <c r="BZ22" s="241"/>
      <c r="CA22" s="241"/>
      <c r="CB22" s="239"/>
      <c r="CC22" s="239"/>
      <c r="CD22" s="252"/>
      <c r="CE22" s="382"/>
      <c r="CF22" s="382"/>
      <c r="CG22" s="382"/>
      <c r="CH22" s="382"/>
      <c r="CI22" s="254"/>
      <c r="CJ22" s="382"/>
      <c r="CK22" s="382"/>
      <c r="CL22" s="382"/>
      <c r="CM22" s="254"/>
      <c r="CN22" s="382"/>
      <c r="CO22" s="382"/>
      <c r="CP22" s="382"/>
      <c r="CQ22" s="382"/>
      <c r="CR22" s="277"/>
      <c r="CS22" s="277"/>
      <c r="CT22" s="196"/>
      <c r="CU22" s="196"/>
      <c r="CV22" s="196"/>
      <c r="CW22" s="215" t="s">
        <v>49</v>
      </c>
      <c r="CX22" s="216" t="str">
        <f aca="false">IF(AND($CD$17="",$CD$59=""),"事業所の担当者名が未入力です","OK!")</f>
        <v>OK!</v>
      </c>
    </row>
    <row r="23" customFormat="false" ht="18.75" hidden="false" customHeight="true" outlineLevel="0" collapsed="false">
      <c r="A23" s="196"/>
      <c r="B23" s="196"/>
      <c r="C23" s="196"/>
      <c r="D23" s="196"/>
      <c r="E23" s="196"/>
      <c r="F23" s="196"/>
      <c r="G23" s="196"/>
      <c r="H23" s="219"/>
      <c r="I23" s="219"/>
      <c r="J23" s="220"/>
      <c r="K23" s="219"/>
      <c r="L23" s="219"/>
      <c r="M23" s="219"/>
      <c r="N23" s="219"/>
      <c r="O23" s="219"/>
      <c r="P23" s="219"/>
      <c r="Q23" s="256" t="s">
        <v>50</v>
      </c>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7" t="s">
        <v>51</v>
      </c>
      <c r="AQ23" s="257"/>
      <c r="AR23" s="257"/>
      <c r="AS23" s="257"/>
      <c r="AT23" s="257"/>
      <c r="AU23" s="257"/>
      <c r="AV23" s="257"/>
      <c r="AW23" s="257" t="s">
        <v>52</v>
      </c>
      <c r="AX23" s="257"/>
      <c r="AY23" s="257"/>
      <c r="AZ23" s="257"/>
      <c r="BA23" s="257"/>
      <c r="BB23" s="257"/>
      <c r="BC23" s="257"/>
      <c r="BD23" s="258" t="s">
        <v>53</v>
      </c>
      <c r="BE23" s="258"/>
      <c r="BF23" s="258"/>
      <c r="BG23" s="258"/>
      <c r="BH23" s="258"/>
      <c r="BI23" s="258"/>
      <c r="BJ23" s="258"/>
      <c r="BK23" s="259" t="s">
        <v>54</v>
      </c>
      <c r="BL23" s="259"/>
      <c r="BM23" s="259"/>
      <c r="BN23" s="259"/>
      <c r="BO23" s="259"/>
      <c r="BP23" s="259"/>
      <c r="BQ23" s="259"/>
      <c r="BR23" s="258" t="s">
        <v>55</v>
      </c>
      <c r="BS23" s="258"/>
      <c r="BT23" s="258"/>
      <c r="BU23" s="258"/>
      <c r="BV23" s="258"/>
      <c r="BW23" s="258"/>
      <c r="BX23" s="258"/>
      <c r="BY23" s="244" t="s">
        <v>56</v>
      </c>
      <c r="BZ23" s="244"/>
      <c r="CA23" s="244"/>
      <c r="CB23" s="244"/>
      <c r="CC23" s="244"/>
      <c r="CD23" s="244"/>
      <c r="CE23" s="244"/>
      <c r="CF23" s="260" t="s">
        <v>57</v>
      </c>
      <c r="CG23" s="260"/>
      <c r="CH23" s="260"/>
      <c r="CI23" s="260"/>
      <c r="CJ23" s="260"/>
      <c r="CK23" s="260"/>
      <c r="CL23" s="260"/>
      <c r="CM23" s="261" t="s">
        <v>157</v>
      </c>
      <c r="CN23" s="261"/>
      <c r="CO23" s="261"/>
      <c r="CP23" s="261"/>
      <c r="CQ23" s="261"/>
      <c r="CR23" s="261"/>
      <c r="CS23" s="261"/>
      <c r="CT23" s="196"/>
      <c r="CU23" s="196"/>
      <c r="CV23" s="196"/>
      <c r="CW23" s="215"/>
      <c r="CX23" s="216" t="str">
        <f aca="false">IF(AND($CD$17="",$CD$59=""),"事業所の担当者名が未入力です","OK!")</f>
        <v>OK!</v>
      </c>
    </row>
    <row r="24" customFormat="false" ht="18.75" hidden="false" customHeight="true" outlineLevel="0" collapsed="false">
      <c r="A24" s="196"/>
      <c r="B24" s="196"/>
      <c r="C24" s="196"/>
      <c r="D24" s="196"/>
      <c r="E24" s="196"/>
      <c r="F24" s="196"/>
      <c r="G24" s="196"/>
      <c r="H24" s="219"/>
      <c r="I24" s="219"/>
      <c r="J24" s="220"/>
      <c r="K24" s="219"/>
      <c r="L24" s="219"/>
      <c r="M24" s="219"/>
      <c r="N24" s="219"/>
      <c r="O24" s="219"/>
      <c r="P24" s="219"/>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7"/>
      <c r="AQ24" s="257"/>
      <c r="AR24" s="257"/>
      <c r="AS24" s="257"/>
      <c r="AT24" s="257"/>
      <c r="AU24" s="257"/>
      <c r="AV24" s="257"/>
      <c r="AW24" s="257"/>
      <c r="AX24" s="257"/>
      <c r="AY24" s="257"/>
      <c r="AZ24" s="257"/>
      <c r="BA24" s="257"/>
      <c r="BB24" s="257"/>
      <c r="BC24" s="257"/>
      <c r="BD24" s="258"/>
      <c r="BE24" s="258"/>
      <c r="BF24" s="258"/>
      <c r="BG24" s="258"/>
      <c r="BH24" s="258"/>
      <c r="BI24" s="258"/>
      <c r="BJ24" s="258"/>
      <c r="BK24" s="259"/>
      <c r="BL24" s="259"/>
      <c r="BM24" s="259"/>
      <c r="BN24" s="259"/>
      <c r="BO24" s="259"/>
      <c r="BP24" s="259"/>
      <c r="BQ24" s="259"/>
      <c r="BR24" s="258"/>
      <c r="BS24" s="258"/>
      <c r="BT24" s="258"/>
      <c r="BU24" s="258"/>
      <c r="BV24" s="258"/>
      <c r="BW24" s="258"/>
      <c r="BX24" s="258"/>
      <c r="BY24" s="244"/>
      <c r="BZ24" s="244"/>
      <c r="CA24" s="244"/>
      <c r="CB24" s="244"/>
      <c r="CC24" s="244"/>
      <c r="CD24" s="244"/>
      <c r="CE24" s="244"/>
      <c r="CF24" s="260"/>
      <c r="CG24" s="260"/>
      <c r="CH24" s="260"/>
      <c r="CI24" s="260"/>
      <c r="CJ24" s="260"/>
      <c r="CK24" s="260"/>
      <c r="CL24" s="260"/>
      <c r="CM24" s="261"/>
      <c r="CN24" s="261"/>
      <c r="CO24" s="261"/>
      <c r="CP24" s="261"/>
      <c r="CQ24" s="261"/>
      <c r="CR24" s="261"/>
      <c r="CS24" s="261"/>
      <c r="CT24" s="196"/>
      <c r="CU24" s="196"/>
      <c r="CV24" s="196"/>
      <c r="CW24" s="215" t="s">
        <v>58</v>
      </c>
      <c r="CX24" s="216" t="str">
        <f aca="false">IF(AND(OR($CE$20="",$CJ$20="",$CN$20=""),OR($CE$62="",$CJ$62="",$CN$62="")),"事業所の連絡先が未入力です","OK!")</f>
        <v>OK!</v>
      </c>
    </row>
    <row r="25" customFormat="false" ht="18.75" hidden="false" customHeight="true" outlineLevel="0" collapsed="false">
      <c r="A25" s="196"/>
      <c r="B25" s="196"/>
      <c r="C25" s="196"/>
      <c r="D25" s="196"/>
      <c r="E25" s="196"/>
      <c r="F25" s="196"/>
      <c r="G25" s="196"/>
      <c r="H25" s="219"/>
      <c r="I25" s="219"/>
      <c r="J25" s="220"/>
      <c r="K25" s="219"/>
      <c r="L25" s="219"/>
      <c r="M25" s="219"/>
      <c r="N25" s="219"/>
      <c r="O25" s="219"/>
      <c r="P25" s="219"/>
      <c r="Q25" s="256" t="s">
        <v>59</v>
      </c>
      <c r="R25" s="256"/>
      <c r="S25" s="256"/>
      <c r="T25" s="256"/>
      <c r="U25" s="262" t="s">
        <v>158</v>
      </c>
      <c r="V25" s="262"/>
      <c r="W25" s="262"/>
      <c r="X25" s="262"/>
      <c r="Y25" s="262"/>
      <c r="Z25" s="262"/>
      <c r="AA25" s="262"/>
      <c r="AB25" s="262"/>
      <c r="AC25" s="262"/>
      <c r="AD25" s="262"/>
      <c r="AE25" s="262"/>
      <c r="AF25" s="262"/>
      <c r="AG25" s="262"/>
      <c r="AH25" s="262"/>
      <c r="AI25" s="262"/>
      <c r="AJ25" s="262"/>
      <c r="AK25" s="262"/>
      <c r="AL25" s="262"/>
      <c r="AM25" s="262"/>
      <c r="AN25" s="262"/>
      <c r="AO25" s="262"/>
      <c r="AP25" s="263" t="s">
        <v>60</v>
      </c>
      <c r="AQ25" s="263"/>
      <c r="AR25" s="263"/>
      <c r="AS25" s="263"/>
      <c r="AT25" s="263"/>
      <c r="AU25" s="263"/>
      <c r="AV25" s="263"/>
      <c r="AW25" s="264" t="s">
        <v>61</v>
      </c>
      <c r="AX25" s="264"/>
      <c r="AY25" s="264"/>
      <c r="AZ25" s="264"/>
      <c r="BA25" s="264"/>
      <c r="BB25" s="264"/>
      <c r="BC25" s="264"/>
      <c r="BD25" s="263" t="s">
        <v>62</v>
      </c>
      <c r="BE25" s="263"/>
      <c r="BF25" s="263"/>
      <c r="BG25" s="263"/>
      <c r="BH25" s="263"/>
      <c r="BI25" s="263"/>
      <c r="BJ25" s="263"/>
      <c r="BK25" s="259"/>
      <c r="BL25" s="259"/>
      <c r="BM25" s="259"/>
      <c r="BN25" s="259"/>
      <c r="BO25" s="259"/>
      <c r="BP25" s="259"/>
      <c r="BQ25" s="259"/>
      <c r="BR25" s="258"/>
      <c r="BS25" s="258"/>
      <c r="BT25" s="258"/>
      <c r="BU25" s="258"/>
      <c r="BV25" s="258"/>
      <c r="BW25" s="258"/>
      <c r="BX25" s="258"/>
      <c r="BY25" s="265"/>
      <c r="BZ25" s="266" t="n">
        <v>1</v>
      </c>
      <c r="CA25" s="267" t="s">
        <v>63</v>
      </c>
      <c r="CB25" s="267"/>
      <c r="CC25" s="267"/>
      <c r="CD25" s="267"/>
      <c r="CE25" s="267"/>
      <c r="CF25" s="260"/>
      <c r="CG25" s="260"/>
      <c r="CH25" s="260"/>
      <c r="CI25" s="260"/>
      <c r="CJ25" s="260"/>
      <c r="CK25" s="260"/>
      <c r="CL25" s="260"/>
      <c r="CM25" s="261"/>
      <c r="CN25" s="261"/>
      <c r="CO25" s="261"/>
      <c r="CP25" s="261"/>
      <c r="CQ25" s="261"/>
      <c r="CR25" s="261"/>
      <c r="CS25" s="261"/>
      <c r="CT25" s="196"/>
      <c r="CU25" s="196"/>
      <c r="CV25" s="196"/>
      <c r="CW25" s="215"/>
      <c r="CX25" s="216" t="str">
        <f aca="false">IF(AND(OR($CE$20="",$CJ$20="",$CN$20=""),OR($CE$62="",$CJ$62="",$CN$62="")),"事業所の連絡先が未入力です","OK!")</f>
        <v>OK!</v>
      </c>
    </row>
    <row r="26" customFormat="false" ht="18.75" hidden="false" customHeight="true" outlineLevel="0" collapsed="false">
      <c r="A26" s="196"/>
      <c r="B26" s="196"/>
      <c r="C26" s="196"/>
      <c r="D26" s="196"/>
      <c r="E26" s="196"/>
      <c r="F26" s="196"/>
      <c r="G26" s="196"/>
      <c r="H26" s="219"/>
      <c r="I26" s="219"/>
      <c r="J26" s="220"/>
      <c r="K26" s="219"/>
      <c r="L26" s="219"/>
      <c r="M26" s="219"/>
      <c r="N26" s="219"/>
      <c r="O26" s="219"/>
      <c r="P26" s="219"/>
      <c r="Q26" s="256"/>
      <c r="R26" s="256"/>
      <c r="S26" s="256"/>
      <c r="T26" s="256"/>
      <c r="U26" s="262"/>
      <c r="V26" s="262"/>
      <c r="W26" s="262"/>
      <c r="X26" s="262"/>
      <c r="Y26" s="262"/>
      <c r="Z26" s="262"/>
      <c r="AA26" s="262"/>
      <c r="AB26" s="262"/>
      <c r="AC26" s="262"/>
      <c r="AD26" s="262"/>
      <c r="AE26" s="262"/>
      <c r="AF26" s="262"/>
      <c r="AG26" s="262"/>
      <c r="AH26" s="262"/>
      <c r="AI26" s="262"/>
      <c r="AJ26" s="262"/>
      <c r="AK26" s="262"/>
      <c r="AL26" s="262"/>
      <c r="AM26" s="262"/>
      <c r="AN26" s="262"/>
      <c r="AO26" s="262"/>
      <c r="AP26" s="263"/>
      <c r="AQ26" s="263"/>
      <c r="AR26" s="263"/>
      <c r="AS26" s="263"/>
      <c r="AT26" s="263"/>
      <c r="AU26" s="263"/>
      <c r="AV26" s="263"/>
      <c r="AW26" s="264"/>
      <c r="AX26" s="264"/>
      <c r="AY26" s="264"/>
      <c r="AZ26" s="264"/>
      <c r="BA26" s="264"/>
      <c r="BB26" s="264"/>
      <c r="BC26" s="264"/>
      <c r="BD26" s="263"/>
      <c r="BE26" s="263"/>
      <c r="BF26" s="263"/>
      <c r="BG26" s="263"/>
      <c r="BH26" s="263"/>
      <c r="BI26" s="263"/>
      <c r="BJ26" s="263"/>
      <c r="BK26" s="259"/>
      <c r="BL26" s="259"/>
      <c r="BM26" s="259"/>
      <c r="BN26" s="259"/>
      <c r="BO26" s="259"/>
      <c r="BP26" s="259"/>
      <c r="BQ26" s="259"/>
      <c r="BR26" s="258"/>
      <c r="BS26" s="258"/>
      <c r="BT26" s="258"/>
      <c r="BU26" s="258"/>
      <c r="BV26" s="258"/>
      <c r="BW26" s="258"/>
      <c r="BX26" s="258"/>
      <c r="BY26" s="265"/>
      <c r="BZ26" s="266"/>
      <c r="CA26" s="267"/>
      <c r="CB26" s="267"/>
      <c r="CC26" s="267"/>
      <c r="CD26" s="267"/>
      <c r="CE26" s="267"/>
      <c r="CF26" s="260"/>
      <c r="CG26" s="260"/>
      <c r="CH26" s="260"/>
      <c r="CI26" s="260"/>
      <c r="CJ26" s="260"/>
      <c r="CK26" s="260"/>
      <c r="CL26" s="260"/>
      <c r="CM26" s="261"/>
      <c r="CN26" s="261"/>
      <c r="CO26" s="261"/>
      <c r="CP26" s="261"/>
      <c r="CQ26" s="261"/>
      <c r="CR26" s="261"/>
      <c r="CS26" s="261"/>
      <c r="CT26" s="196"/>
      <c r="CU26" s="196"/>
      <c r="CV26" s="196"/>
      <c r="CW26" s="215"/>
      <c r="CX26" s="216"/>
    </row>
    <row r="27" customFormat="false" ht="18.75" hidden="false" customHeight="true" outlineLevel="0" collapsed="false">
      <c r="A27" s="196"/>
      <c r="B27" s="196"/>
      <c r="C27" s="196"/>
      <c r="D27" s="196"/>
      <c r="E27" s="196"/>
      <c r="F27" s="196"/>
      <c r="G27" s="196"/>
      <c r="H27" s="219"/>
      <c r="I27" s="219"/>
      <c r="J27" s="220"/>
      <c r="K27" s="219"/>
      <c r="L27" s="219"/>
      <c r="M27" s="219"/>
      <c r="N27" s="219"/>
      <c r="O27" s="219"/>
      <c r="P27" s="219"/>
      <c r="Q27" s="256" t="s">
        <v>64</v>
      </c>
      <c r="R27" s="256"/>
      <c r="S27" s="256"/>
      <c r="T27" s="256"/>
      <c r="U27" s="268" t="s">
        <v>159</v>
      </c>
      <c r="V27" s="268"/>
      <c r="W27" s="268"/>
      <c r="X27" s="268"/>
      <c r="Y27" s="268"/>
      <c r="Z27" s="268"/>
      <c r="AA27" s="268"/>
      <c r="AB27" s="268"/>
      <c r="AC27" s="268"/>
      <c r="AD27" s="266" t="s">
        <v>71</v>
      </c>
      <c r="AE27" s="266"/>
      <c r="AF27" s="266"/>
      <c r="AG27" s="266"/>
      <c r="AH27" s="266" t="s">
        <v>45</v>
      </c>
      <c r="AI27" s="266" t="s">
        <v>160</v>
      </c>
      <c r="AJ27" s="266"/>
      <c r="AK27" s="266" t="s">
        <v>161</v>
      </c>
      <c r="AL27" s="269"/>
      <c r="AM27" s="269"/>
      <c r="AN27" s="269"/>
      <c r="AO27" s="270" t="s">
        <v>46</v>
      </c>
      <c r="AP27" s="263"/>
      <c r="AQ27" s="263"/>
      <c r="AR27" s="263"/>
      <c r="AS27" s="263"/>
      <c r="AT27" s="263"/>
      <c r="AU27" s="263"/>
      <c r="AV27" s="263"/>
      <c r="AW27" s="264"/>
      <c r="AX27" s="264"/>
      <c r="AY27" s="264"/>
      <c r="AZ27" s="264"/>
      <c r="BA27" s="264"/>
      <c r="BB27" s="264"/>
      <c r="BC27" s="264"/>
      <c r="BD27" s="263"/>
      <c r="BE27" s="263"/>
      <c r="BF27" s="263"/>
      <c r="BG27" s="263"/>
      <c r="BH27" s="263"/>
      <c r="BI27" s="263"/>
      <c r="BJ27" s="263"/>
      <c r="BK27" s="259"/>
      <c r="BL27" s="259"/>
      <c r="BM27" s="259"/>
      <c r="BN27" s="259"/>
      <c r="BO27" s="259"/>
      <c r="BP27" s="259"/>
      <c r="BQ27" s="259"/>
      <c r="BR27" s="289"/>
      <c r="BS27" s="217" t="n">
        <v>1</v>
      </c>
      <c r="BT27" s="272" t="s">
        <v>65</v>
      </c>
      <c r="BU27" s="272"/>
      <c r="BV27" s="272"/>
      <c r="BW27" s="272"/>
      <c r="BX27" s="272"/>
      <c r="BY27" s="289"/>
      <c r="BZ27" s="217" t="n">
        <v>2</v>
      </c>
      <c r="CA27" s="273" t="s">
        <v>66</v>
      </c>
      <c r="CB27" s="273"/>
      <c r="CC27" s="273"/>
      <c r="CD27" s="273"/>
      <c r="CE27" s="273"/>
      <c r="CF27" s="393"/>
      <c r="CG27" s="393"/>
      <c r="CH27" s="393"/>
      <c r="CI27" s="275" t="s">
        <v>67</v>
      </c>
      <c r="CJ27" s="275"/>
      <c r="CK27" s="275"/>
      <c r="CL27" s="275"/>
      <c r="CM27" s="402"/>
      <c r="CN27" s="402"/>
      <c r="CO27" s="402"/>
      <c r="CP27" s="402"/>
      <c r="CQ27" s="402"/>
      <c r="CR27" s="277" t="s">
        <v>68</v>
      </c>
      <c r="CS27" s="277"/>
      <c r="CT27" s="196"/>
      <c r="CU27" s="196"/>
      <c r="CV27" s="196"/>
      <c r="CW27" s="215"/>
      <c r="CX27" s="216"/>
    </row>
    <row r="28" customFormat="false" ht="18.75" hidden="false" customHeight="true" outlineLevel="0" collapsed="false">
      <c r="A28" s="196"/>
      <c r="B28" s="196"/>
      <c r="C28" s="196"/>
      <c r="D28" s="196"/>
      <c r="E28" s="196"/>
      <c r="F28" s="196"/>
      <c r="G28" s="196"/>
      <c r="H28" s="219"/>
      <c r="I28" s="219"/>
      <c r="J28" s="220"/>
      <c r="K28" s="219"/>
      <c r="L28" s="219"/>
      <c r="M28" s="219"/>
      <c r="N28" s="219"/>
      <c r="O28" s="219"/>
      <c r="P28" s="219"/>
      <c r="Q28" s="256"/>
      <c r="R28" s="256"/>
      <c r="S28" s="256"/>
      <c r="T28" s="256"/>
      <c r="U28" s="268"/>
      <c r="V28" s="268"/>
      <c r="W28" s="268"/>
      <c r="X28" s="268"/>
      <c r="Y28" s="268"/>
      <c r="Z28" s="268"/>
      <c r="AA28" s="268"/>
      <c r="AB28" s="268"/>
      <c r="AC28" s="268"/>
      <c r="AD28" s="278" t="s">
        <v>163</v>
      </c>
      <c r="AE28" s="278"/>
      <c r="AF28" s="279" t="n">
        <v>50</v>
      </c>
      <c r="AG28" s="279"/>
      <c r="AH28" s="279"/>
      <c r="AI28" s="229" t="s">
        <v>31</v>
      </c>
      <c r="AJ28" s="279" t="n">
        <v>1</v>
      </c>
      <c r="AK28" s="279"/>
      <c r="AL28" s="229" t="s">
        <v>32</v>
      </c>
      <c r="AM28" s="279" t="n">
        <v>1</v>
      </c>
      <c r="AN28" s="279"/>
      <c r="AO28" s="280" t="s">
        <v>33</v>
      </c>
      <c r="AP28" s="403"/>
      <c r="AQ28" s="403"/>
      <c r="AR28" s="403"/>
      <c r="AS28" s="403"/>
      <c r="AT28" s="403"/>
      <c r="AU28" s="282" t="s">
        <v>68</v>
      </c>
      <c r="AV28" s="282"/>
      <c r="AW28" s="283"/>
      <c r="AX28" s="283"/>
      <c r="AY28" s="283"/>
      <c r="AZ28" s="283"/>
      <c r="BA28" s="283"/>
      <c r="BB28" s="283"/>
      <c r="BC28" s="283"/>
      <c r="BD28" s="404"/>
      <c r="BE28" s="404"/>
      <c r="BF28" s="404"/>
      <c r="BG28" s="285" t="s">
        <v>69</v>
      </c>
      <c r="BH28" s="285"/>
      <c r="BI28" s="285"/>
      <c r="BJ28" s="285"/>
      <c r="BK28" s="286" t="s">
        <v>30</v>
      </c>
      <c r="BL28" s="286"/>
      <c r="BM28" s="405"/>
      <c r="BN28" s="405"/>
      <c r="BO28" s="405"/>
      <c r="BP28" s="288" t="s">
        <v>31</v>
      </c>
      <c r="BQ28" s="288"/>
      <c r="BR28" s="289"/>
      <c r="BS28" s="217" t="n">
        <v>2</v>
      </c>
      <c r="BT28" s="272" t="s">
        <v>70</v>
      </c>
      <c r="BU28" s="272"/>
      <c r="BV28" s="272"/>
      <c r="BW28" s="272"/>
      <c r="BX28" s="272"/>
      <c r="BY28" s="289"/>
      <c r="BZ28" s="217"/>
      <c r="CA28" s="273"/>
      <c r="CB28" s="273"/>
      <c r="CC28" s="273"/>
      <c r="CD28" s="273"/>
      <c r="CE28" s="273"/>
      <c r="CF28" s="393"/>
      <c r="CG28" s="393"/>
      <c r="CH28" s="393"/>
      <c r="CI28" s="275"/>
      <c r="CJ28" s="275"/>
      <c r="CK28" s="275"/>
      <c r="CL28" s="275"/>
      <c r="CM28" s="402"/>
      <c r="CN28" s="402"/>
      <c r="CO28" s="402"/>
      <c r="CP28" s="402"/>
      <c r="CQ28" s="402"/>
      <c r="CR28" s="277"/>
      <c r="CS28" s="277"/>
      <c r="CT28" s="196"/>
      <c r="CU28" s="196"/>
      <c r="CV28" s="196"/>
      <c r="CW28" s="215" t="s">
        <v>40</v>
      </c>
      <c r="CX28" s="216" t="str">
        <f aca="false">IF($U$27="","給与所得者の氏名が未入力です","OK!")</f>
        <v>OK!</v>
      </c>
    </row>
    <row r="29" customFormat="false" ht="18.75" hidden="false" customHeight="true" outlineLevel="0" collapsed="false">
      <c r="A29" s="196"/>
      <c r="B29" s="196"/>
      <c r="C29" s="196"/>
      <c r="D29" s="196"/>
      <c r="E29" s="196"/>
      <c r="F29" s="196"/>
      <c r="G29" s="196"/>
      <c r="H29" s="219"/>
      <c r="I29" s="219"/>
      <c r="J29" s="220"/>
      <c r="K29" s="219"/>
      <c r="L29" s="219"/>
      <c r="M29" s="219"/>
      <c r="N29" s="219"/>
      <c r="O29" s="219"/>
      <c r="P29" s="219"/>
      <c r="Q29" s="256"/>
      <c r="R29" s="256"/>
      <c r="S29" s="256"/>
      <c r="T29" s="256"/>
      <c r="U29" s="268"/>
      <c r="V29" s="268"/>
      <c r="W29" s="268"/>
      <c r="X29" s="268"/>
      <c r="Y29" s="268"/>
      <c r="Z29" s="268"/>
      <c r="AA29" s="268"/>
      <c r="AB29" s="268"/>
      <c r="AC29" s="268"/>
      <c r="AD29" s="278"/>
      <c r="AE29" s="278"/>
      <c r="AF29" s="279"/>
      <c r="AG29" s="279"/>
      <c r="AH29" s="279"/>
      <c r="AI29" s="229"/>
      <c r="AJ29" s="279"/>
      <c r="AK29" s="279"/>
      <c r="AL29" s="229"/>
      <c r="AM29" s="279"/>
      <c r="AN29" s="279"/>
      <c r="AO29" s="280"/>
      <c r="AP29" s="403"/>
      <c r="AQ29" s="403"/>
      <c r="AR29" s="403"/>
      <c r="AS29" s="403"/>
      <c r="AT29" s="403"/>
      <c r="AU29" s="282"/>
      <c r="AV29" s="282"/>
      <c r="AW29" s="406"/>
      <c r="AX29" s="406"/>
      <c r="AY29" s="406"/>
      <c r="AZ29" s="290" t="s">
        <v>73</v>
      </c>
      <c r="BA29" s="290"/>
      <c r="BB29" s="290"/>
      <c r="BC29" s="290"/>
      <c r="BD29" s="404"/>
      <c r="BE29" s="404"/>
      <c r="BF29" s="404"/>
      <c r="BG29" s="285"/>
      <c r="BH29" s="285"/>
      <c r="BI29" s="285"/>
      <c r="BJ29" s="285"/>
      <c r="BK29" s="286"/>
      <c r="BL29" s="286"/>
      <c r="BM29" s="405"/>
      <c r="BN29" s="405"/>
      <c r="BO29" s="405"/>
      <c r="BP29" s="288"/>
      <c r="BQ29" s="288"/>
      <c r="BR29" s="289"/>
      <c r="BS29" s="217" t="n">
        <v>3</v>
      </c>
      <c r="BT29" s="272" t="s">
        <v>74</v>
      </c>
      <c r="BU29" s="272"/>
      <c r="BV29" s="272"/>
      <c r="BW29" s="272"/>
      <c r="BX29" s="272"/>
      <c r="BY29" s="289"/>
      <c r="BZ29" s="217" t="n">
        <v>3</v>
      </c>
      <c r="CA29" s="273" t="s">
        <v>75</v>
      </c>
      <c r="CB29" s="273"/>
      <c r="CC29" s="273"/>
      <c r="CD29" s="273"/>
      <c r="CE29" s="273"/>
      <c r="CF29" s="393"/>
      <c r="CG29" s="393"/>
      <c r="CH29" s="393"/>
      <c r="CI29" s="275"/>
      <c r="CJ29" s="275"/>
      <c r="CK29" s="275"/>
      <c r="CL29" s="275"/>
      <c r="CM29" s="402"/>
      <c r="CN29" s="402"/>
      <c r="CO29" s="402"/>
      <c r="CP29" s="402"/>
      <c r="CQ29" s="402"/>
      <c r="CR29" s="277"/>
      <c r="CS29" s="277"/>
      <c r="CT29" s="196"/>
      <c r="CU29" s="196"/>
      <c r="CV29" s="196"/>
      <c r="CW29" s="215"/>
      <c r="CX29" s="216" t="str">
        <f aca="false">IF($U$27="","給与所得者の氏名が未入力です","OK!")</f>
        <v>OK!</v>
      </c>
    </row>
    <row r="30" customFormat="false" ht="18.75" hidden="false" customHeight="true" outlineLevel="0" collapsed="false">
      <c r="A30" s="196"/>
      <c r="B30" s="196"/>
      <c r="C30" s="196"/>
      <c r="D30" s="196"/>
      <c r="E30" s="196"/>
      <c r="F30" s="196"/>
      <c r="G30" s="196"/>
      <c r="H30" s="219"/>
      <c r="I30" s="219"/>
      <c r="J30" s="220"/>
      <c r="K30" s="219"/>
      <c r="L30" s="219"/>
      <c r="M30" s="219"/>
      <c r="N30" s="219"/>
      <c r="O30" s="219"/>
      <c r="P30" s="219"/>
      <c r="Q30" s="256" t="s">
        <v>76</v>
      </c>
      <c r="R30" s="256"/>
      <c r="S30" s="256"/>
      <c r="T30" s="256"/>
      <c r="U30" s="291" t="n">
        <v>222222222222</v>
      </c>
      <c r="V30" s="291"/>
      <c r="W30" s="291"/>
      <c r="X30" s="291"/>
      <c r="Y30" s="291"/>
      <c r="Z30" s="291"/>
      <c r="AA30" s="291"/>
      <c r="AB30" s="291"/>
      <c r="AC30" s="291"/>
      <c r="AD30" s="291"/>
      <c r="AE30" s="291"/>
      <c r="AF30" s="291"/>
      <c r="AG30" s="291"/>
      <c r="AH30" s="291"/>
      <c r="AI30" s="291"/>
      <c r="AJ30" s="291"/>
      <c r="AK30" s="291"/>
      <c r="AL30" s="291"/>
      <c r="AM30" s="291"/>
      <c r="AN30" s="291"/>
      <c r="AO30" s="291"/>
      <c r="AP30" s="403"/>
      <c r="AQ30" s="403"/>
      <c r="AR30" s="403"/>
      <c r="AS30" s="403"/>
      <c r="AT30" s="403"/>
      <c r="AU30" s="282"/>
      <c r="AV30" s="282"/>
      <c r="AW30" s="406"/>
      <c r="AX30" s="406"/>
      <c r="AY30" s="406"/>
      <c r="AZ30" s="290"/>
      <c r="BA30" s="290"/>
      <c r="BB30" s="290"/>
      <c r="BC30" s="290"/>
      <c r="BD30" s="404"/>
      <c r="BE30" s="404"/>
      <c r="BF30" s="404"/>
      <c r="BG30" s="285"/>
      <c r="BH30" s="285"/>
      <c r="BI30" s="285"/>
      <c r="BJ30" s="285"/>
      <c r="BK30" s="286"/>
      <c r="BL30" s="286"/>
      <c r="BM30" s="405"/>
      <c r="BN30" s="405"/>
      <c r="BO30" s="405"/>
      <c r="BP30" s="288"/>
      <c r="BQ30" s="288"/>
      <c r="BR30" s="289"/>
      <c r="BS30" s="217" t="n">
        <v>4</v>
      </c>
      <c r="BT30" s="272" t="s">
        <v>77</v>
      </c>
      <c r="BU30" s="272"/>
      <c r="BV30" s="272"/>
      <c r="BW30" s="272"/>
      <c r="BX30" s="272"/>
      <c r="BY30" s="289"/>
      <c r="BZ30" s="217"/>
      <c r="CA30" s="273"/>
      <c r="CB30" s="273"/>
      <c r="CC30" s="273"/>
      <c r="CD30" s="273"/>
      <c r="CE30" s="273"/>
      <c r="CF30" s="292" t="s">
        <v>78</v>
      </c>
      <c r="CG30" s="292"/>
      <c r="CH30" s="292"/>
      <c r="CI30" s="292"/>
      <c r="CJ30" s="292"/>
      <c r="CK30" s="292"/>
      <c r="CL30" s="292"/>
      <c r="CM30" s="402"/>
      <c r="CN30" s="402"/>
      <c r="CO30" s="402"/>
      <c r="CP30" s="402"/>
      <c r="CQ30" s="402"/>
      <c r="CR30" s="277"/>
      <c r="CS30" s="277"/>
      <c r="CT30" s="196"/>
      <c r="CU30" s="196"/>
      <c r="CV30" s="196"/>
      <c r="CW30" s="215" t="s">
        <v>71</v>
      </c>
      <c r="CX30" s="216" t="str">
        <f aca="false">IF(OR($AD$28="",$AF$28="",$AJ$28="",$AM$28=""),"給与所得者の生年月日が未入力です","OK!")</f>
        <v>OK!</v>
      </c>
    </row>
    <row r="31" customFormat="false" ht="18.75" hidden="false" customHeight="true" outlineLevel="0" collapsed="false">
      <c r="A31" s="196"/>
      <c r="B31" s="196"/>
      <c r="C31" s="196"/>
      <c r="D31" s="196"/>
      <c r="E31" s="196"/>
      <c r="F31" s="196"/>
      <c r="G31" s="196"/>
      <c r="H31" s="219"/>
      <c r="I31" s="219"/>
      <c r="J31" s="220"/>
      <c r="K31" s="219"/>
      <c r="L31" s="219"/>
      <c r="M31" s="219"/>
      <c r="N31" s="219"/>
      <c r="O31" s="219"/>
      <c r="P31" s="219"/>
      <c r="Q31" s="256"/>
      <c r="R31" s="256"/>
      <c r="S31" s="256"/>
      <c r="T31" s="256"/>
      <c r="U31" s="291"/>
      <c r="V31" s="291"/>
      <c r="W31" s="291"/>
      <c r="X31" s="291"/>
      <c r="Y31" s="291"/>
      <c r="Z31" s="291"/>
      <c r="AA31" s="291"/>
      <c r="AB31" s="291"/>
      <c r="AC31" s="291"/>
      <c r="AD31" s="291"/>
      <c r="AE31" s="291"/>
      <c r="AF31" s="291"/>
      <c r="AG31" s="291"/>
      <c r="AH31" s="291"/>
      <c r="AI31" s="291"/>
      <c r="AJ31" s="291"/>
      <c r="AK31" s="291"/>
      <c r="AL31" s="291"/>
      <c r="AM31" s="291"/>
      <c r="AN31" s="291"/>
      <c r="AO31" s="291"/>
      <c r="AP31" s="403"/>
      <c r="AQ31" s="403"/>
      <c r="AR31" s="403"/>
      <c r="AS31" s="403"/>
      <c r="AT31" s="403"/>
      <c r="AU31" s="282"/>
      <c r="AV31" s="282"/>
      <c r="AW31" s="407"/>
      <c r="AX31" s="407"/>
      <c r="AY31" s="407"/>
      <c r="AZ31" s="294" t="s">
        <v>79</v>
      </c>
      <c r="BA31" s="294"/>
      <c r="BB31" s="294"/>
      <c r="BC31" s="294"/>
      <c r="BD31" s="404"/>
      <c r="BE31" s="404"/>
      <c r="BF31" s="404"/>
      <c r="BG31" s="285"/>
      <c r="BH31" s="285"/>
      <c r="BI31" s="285"/>
      <c r="BJ31" s="285"/>
      <c r="BK31" s="286"/>
      <c r="BL31" s="286"/>
      <c r="BM31" s="405"/>
      <c r="BN31" s="405"/>
      <c r="BO31" s="405"/>
      <c r="BP31" s="288"/>
      <c r="BQ31" s="288"/>
      <c r="BR31" s="289"/>
      <c r="BS31" s="217" t="n">
        <v>5</v>
      </c>
      <c r="BT31" s="272" t="s">
        <v>80</v>
      </c>
      <c r="BU31" s="272"/>
      <c r="BV31" s="272"/>
      <c r="BW31" s="272"/>
      <c r="BX31" s="272"/>
      <c r="BY31" s="295" t="s">
        <v>81</v>
      </c>
      <c r="BZ31" s="295"/>
      <c r="CA31" s="295"/>
      <c r="CB31" s="295"/>
      <c r="CC31" s="295"/>
      <c r="CD31" s="295"/>
      <c r="CE31" s="295"/>
      <c r="CF31" s="292"/>
      <c r="CG31" s="292"/>
      <c r="CH31" s="292"/>
      <c r="CI31" s="292"/>
      <c r="CJ31" s="292"/>
      <c r="CK31" s="292"/>
      <c r="CL31" s="292"/>
      <c r="CM31" s="261" t="s">
        <v>164</v>
      </c>
      <c r="CN31" s="261"/>
      <c r="CO31" s="261"/>
      <c r="CP31" s="261"/>
      <c r="CQ31" s="261"/>
      <c r="CR31" s="261"/>
      <c r="CS31" s="261"/>
      <c r="CT31" s="196"/>
      <c r="CU31" s="196"/>
      <c r="CV31" s="196"/>
      <c r="CW31" s="215"/>
      <c r="CX31" s="216" t="str">
        <f aca="false">IF(OR($AD$28="",$AF$28="",$AJ$28="",$AM$28=""),"給与所得者の生年月日が未入力です","OK!")</f>
        <v>OK!</v>
      </c>
    </row>
    <row r="32" customFormat="false" ht="18.75" hidden="false" customHeight="true" outlineLevel="0" collapsed="false">
      <c r="A32" s="196"/>
      <c r="B32" s="196"/>
      <c r="C32" s="196"/>
      <c r="D32" s="196"/>
      <c r="E32" s="196"/>
      <c r="F32" s="196"/>
      <c r="G32" s="196"/>
      <c r="H32" s="219"/>
      <c r="I32" s="219"/>
      <c r="J32" s="220"/>
      <c r="K32" s="219"/>
      <c r="L32" s="219"/>
      <c r="M32" s="219"/>
      <c r="N32" s="219"/>
      <c r="O32" s="219"/>
      <c r="P32" s="219"/>
      <c r="Q32" s="256" t="s">
        <v>165</v>
      </c>
      <c r="R32" s="256"/>
      <c r="S32" s="256"/>
      <c r="T32" s="256"/>
      <c r="U32" s="239" t="s">
        <v>166</v>
      </c>
      <c r="V32" s="239"/>
      <c r="W32" s="239"/>
      <c r="X32" s="239"/>
      <c r="Y32" s="239"/>
      <c r="Z32" s="239"/>
      <c r="AA32" s="239"/>
      <c r="AB32" s="239"/>
      <c r="AC32" s="239"/>
      <c r="AD32" s="239"/>
      <c r="AE32" s="239"/>
      <c r="AF32" s="239"/>
      <c r="AG32" s="239"/>
      <c r="AH32" s="239"/>
      <c r="AI32" s="239"/>
      <c r="AJ32" s="239"/>
      <c r="AK32" s="239"/>
      <c r="AL32" s="239"/>
      <c r="AM32" s="239"/>
      <c r="AN32" s="239"/>
      <c r="AO32" s="239"/>
      <c r="AP32" s="403"/>
      <c r="AQ32" s="403"/>
      <c r="AR32" s="403"/>
      <c r="AS32" s="403"/>
      <c r="AT32" s="403"/>
      <c r="AU32" s="282"/>
      <c r="AV32" s="282"/>
      <c r="AW32" s="407"/>
      <c r="AX32" s="407"/>
      <c r="AY32" s="407"/>
      <c r="AZ32" s="294"/>
      <c r="BA32" s="294"/>
      <c r="BB32" s="294"/>
      <c r="BC32" s="294"/>
      <c r="BD32" s="404"/>
      <c r="BE32" s="404"/>
      <c r="BF32" s="404"/>
      <c r="BG32" s="285"/>
      <c r="BH32" s="285"/>
      <c r="BI32" s="285"/>
      <c r="BJ32" s="285"/>
      <c r="BK32" s="286"/>
      <c r="BL32" s="286"/>
      <c r="BM32" s="405"/>
      <c r="BN32" s="405"/>
      <c r="BO32" s="405"/>
      <c r="BP32" s="288"/>
      <c r="BQ32" s="288"/>
      <c r="BR32" s="289"/>
      <c r="BS32" s="217" t="n">
        <v>6</v>
      </c>
      <c r="BT32" s="272" t="s">
        <v>83</v>
      </c>
      <c r="BU32" s="272"/>
      <c r="BV32" s="272"/>
      <c r="BW32" s="272"/>
      <c r="BX32" s="272"/>
      <c r="BY32" s="295"/>
      <c r="BZ32" s="295"/>
      <c r="CA32" s="295"/>
      <c r="CB32" s="295"/>
      <c r="CC32" s="295"/>
      <c r="CD32" s="295"/>
      <c r="CE32" s="295"/>
      <c r="CF32" s="296"/>
      <c r="CG32" s="296"/>
      <c r="CH32" s="296"/>
      <c r="CI32" s="296"/>
      <c r="CJ32" s="296"/>
      <c r="CK32" s="296"/>
      <c r="CL32" s="296"/>
      <c r="CM32" s="261"/>
      <c r="CN32" s="261"/>
      <c r="CO32" s="261"/>
      <c r="CP32" s="261"/>
      <c r="CQ32" s="261"/>
      <c r="CR32" s="261"/>
      <c r="CS32" s="261"/>
      <c r="CT32" s="196"/>
      <c r="CU32" s="196"/>
      <c r="CV32" s="196"/>
      <c r="CW32" s="215" t="s">
        <v>76</v>
      </c>
      <c r="CX32" s="216" t="str">
        <f aca="false">IF($U$30="","個人番号が未入力です",IF(LEN($U$30)&lt;&gt;12,"個人番号は12桁で入力をお願いします","OK!"))</f>
        <v>OK!</v>
      </c>
    </row>
    <row r="33" customFormat="false" ht="18.75" hidden="false" customHeight="true" outlineLevel="0" collapsed="false">
      <c r="A33" s="196"/>
      <c r="B33" s="196"/>
      <c r="C33" s="196"/>
      <c r="D33" s="196"/>
      <c r="E33" s="196"/>
      <c r="F33" s="196"/>
      <c r="G33" s="196"/>
      <c r="H33" s="219"/>
      <c r="I33" s="219"/>
      <c r="J33" s="220"/>
      <c r="K33" s="219"/>
      <c r="L33" s="219"/>
      <c r="M33" s="219"/>
      <c r="N33" s="219"/>
      <c r="O33" s="219"/>
      <c r="P33" s="219"/>
      <c r="Q33" s="256"/>
      <c r="R33" s="256"/>
      <c r="S33" s="256"/>
      <c r="T33" s="256"/>
      <c r="U33" s="297" t="s">
        <v>167</v>
      </c>
      <c r="V33" s="297"/>
      <c r="W33" s="297"/>
      <c r="X33" s="297"/>
      <c r="Y33" s="297"/>
      <c r="Z33" s="297"/>
      <c r="AA33" s="297"/>
      <c r="AB33" s="297"/>
      <c r="AC33" s="297"/>
      <c r="AD33" s="297"/>
      <c r="AE33" s="297"/>
      <c r="AF33" s="297"/>
      <c r="AG33" s="297"/>
      <c r="AH33" s="297"/>
      <c r="AI33" s="297"/>
      <c r="AJ33" s="297"/>
      <c r="AK33" s="297"/>
      <c r="AL33" s="297"/>
      <c r="AM33" s="297"/>
      <c r="AN33" s="297"/>
      <c r="AO33" s="297"/>
      <c r="AP33" s="403"/>
      <c r="AQ33" s="403"/>
      <c r="AR33" s="403"/>
      <c r="AS33" s="403"/>
      <c r="AT33" s="403"/>
      <c r="AU33" s="282"/>
      <c r="AV33" s="282"/>
      <c r="AW33" s="403"/>
      <c r="AX33" s="403"/>
      <c r="AY33" s="403"/>
      <c r="AZ33" s="403"/>
      <c r="BA33" s="403"/>
      <c r="BB33" s="282" t="s">
        <v>68</v>
      </c>
      <c r="BC33" s="282"/>
      <c r="BD33" s="298" t="n">
        <f aca="false">AP28-AW33</f>
        <v>0</v>
      </c>
      <c r="BE33" s="298"/>
      <c r="BF33" s="298"/>
      <c r="BG33" s="298"/>
      <c r="BH33" s="298"/>
      <c r="BI33" s="282" t="s">
        <v>68</v>
      </c>
      <c r="BJ33" s="282"/>
      <c r="BK33" s="408"/>
      <c r="BL33" s="408"/>
      <c r="BM33" s="300" t="s">
        <v>32</v>
      </c>
      <c r="BN33" s="300"/>
      <c r="BO33" s="409"/>
      <c r="BP33" s="409"/>
      <c r="BQ33" s="302" t="s">
        <v>33</v>
      </c>
      <c r="BR33" s="289"/>
      <c r="BS33" s="217" t="n">
        <v>7</v>
      </c>
      <c r="BT33" s="272" t="s">
        <v>84</v>
      </c>
      <c r="BU33" s="272"/>
      <c r="BV33" s="272"/>
      <c r="BW33" s="272"/>
      <c r="BX33" s="272"/>
      <c r="BY33" s="295"/>
      <c r="BZ33" s="295"/>
      <c r="CA33" s="295"/>
      <c r="CB33" s="295"/>
      <c r="CC33" s="295"/>
      <c r="CD33" s="295"/>
      <c r="CE33" s="295"/>
      <c r="CF33" s="296"/>
      <c r="CG33" s="296"/>
      <c r="CH33" s="296"/>
      <c r="CI33" s="296"/>
      <c r="CJ33" s="296"/>
      <c r="CK33" s="296"/>
      <c r="CL33" s="296"/>
      <c r="CM33" s="261"/>
      <c r="CN33" s="261"/>
      <c r="CO33" s="261"/>
      <c r="CP33" s="261"/>
      <c r="CQ33" s="261"/>
      <c r="CR33" s="261"/>
      <c r="CS33" s="261"/>
      <c r="CT33" s="196"/>
      <c r="CU33" s="196"/>
      <c r="CV33" s="196"/>
      <c r="CW33" s="215"/>
      <c r="CX33" s="216" t="str">
        <f aca="false">IF($U$30="","個人番号が未入力です",IF(LEN($U$30)&lt;&gt;12,"個人番号は12桁で入力をお願いします","OK!"))</f>
        <v>OK!</v>
      </c>
    </row>
    <row r="34" customFormat="false" ht="18.75" hidden="false" customHeight="true" outlineLevel="0" collapsed="false">
      <c r="A34" s="196"/>
      <c r="B34" s="196"/>
      <c r="C34" s="196"/>
      <c r="D34" s="196"/>
      <c r="E34" s="196"/>
      <c r="F34" s="196"/>
      <c r="G34" s="196"/>
      <c r="H34" s="219"/>
      <c r="I34" s="219"/>
      <c r="J34" s="220"/>
      <c r="K34" s="219"/>
      <c r="L34" s="219"/>
      <c r="M34" s="219"/>
      <c r="N34" s="219"/>
      <c r="O34" s="219"/>
      <c r="P34" s="219"/>
      <c r="Q34" s="256"/>
      <c r="R34" s="256"/>
      <c r="S34" s="256"/>
      <c r="T34" s="256"/>
      <c r="U34" s="297"/>
      <c r="V34" s="297"/>
      <c r="W34" s="297"/>
      <c r="X34" s="297"/>
      <c r="Y34" s="297"/>
      <c r="Z34" s="297"/>
      <c r="AA34" s="297"/>
      <c r="AB34" s="297"/>
      <c r="AC34" s="297"/>
      <c r="AD34" s="297"/>
      <c r="AE34" s="297"/>
      <c r="AF34" s="297"/>
      <c r="AG34" s="297"/>
      <c r="AH34" s="297"/>
      <c r="AI34" s="297"/>
      <c r="AJ34" s="297"/>
      <c r="AK34" s="297"/>
      <c r="AL34" s="297"/>
      <c r="AM34" s="297"/>
      <c r="AN34" s="297"/>
      <c r="AO34" s="297"/>
      <c r="AP34" s="403"/>
      <c r="AQ34" s="403"/>
      <c r="AR34" s="403"/>
      <c r="AS34" s="403"/>
      <c r="AT34" s="403"/>
      <c r="AU34" s="282"/>
      <c r="AV34" s="282"/>
      <c r="AW34" s="403"/>
      <c r="AX34" s="403"/>
      <c r="AY34" s="403"/>
      <c r="AZ34" s="403"/>
      <c r="BA34" s="403"/>
      <c r="BB34" s="282"/>
      <c r="BC34" s="282"/>
      <c r="BD34" s="298"/>
      <c r="BE34" s="298"/>
      <c r="BF34" s="298"/>
      <c r="BG34" s="298"/>
      <c r="BH34" s="298"/>
      <c r="BI34" s="282"/>
      <c r="BJ34" s="282"/>
      <c r="BK34" s="408"/>
      <c r="BL34" s="408"/>
      <c r="BM34" s="300"/>
      <c r="BN34" s="300"/>
      <c r="BO34" s="409"/>
      <c r="BP34" s="409"/>
      <c r="BQ34" s="302"/>
      <c r="BR34" s="289"/>
      <c r="BS34" s="217" t="n">
        <v>8</v>
      </c>
      <c r="BT34" s="303" t="s">
        <v>86</v>
      </c>
      <c r="BU34" s="303"/>
      <c r="BV34" s="303"/>
      <c r="BW34" s="303"/>
      <c r="BX34" s="303"/>
      <c r="BY34" s="295"/>
      <c r="BZ34" s="295"/>
      <c r="CA34" s="295"/>
      <c r="CB34" s="295"/>
      <c r="CC34" s="295"/>
      <c r="CD34" s="295"/>
      <c r="CE34" s="295"/>
      <c r="CF34" s="393"/>
      <c r="CG34" s="393"/>
      <c r="CH34" s="218" t="s">
        <v>32</v>
      </c>
      <c r="CI34" s="218"/>
      <c r="CJ34" s="394"/>
      <c r="CK34" s="394"/>
      <c r="CL34" s="275" t="s">
        <v>33</v>
      </c>
      <c r="CM34" s="402"/>
      <c r="CN34" s="402"/>
      <c r="CO34" s="402"/>
      <c r="CP34" s="402"/>
      <c r="CQ34" s="402"/>
      <c r="CR34" s="277" t="s">
        <v>68</v>
      </c>
      <c r="CS34" s="277"/>
      <c r="CT34" s="196"/>
      <c r="CU34" s="196"/>
      <c r="CV34" s="196"/>
      <c r="CW34" s="215" t="s">
        <v>87</v>
      </c>
      <c r="CX34" s="216" t="str">
        <f aca="false">IF($U$33="","旧住所（1月1日時点の住所）が未入力です","OK!")</f>
        <v>OK!</v>
      </c>
    </row>
    <row r="35" customFormat="false" ht="18.75" hidden="false" customHeight="true" outlineLevel="0" collapsed="false">
      <c r="A35" s="196"/>
      <c r="B35" s="196"/>
      <c r="C35" s="196"/>
      <c r="D35" s="196"/>
      <c r="E35" s="196"/>
      <c r="F35" s="196"/>
      <c r="G35" s="196"/>
      <c r="H35" s="219"/>
      <c r="I35" s="219"/>
      <c r="J35" s="220"/>
      <c r="K35" s="219"/>
      <c r="L35" s="219"/>
      <c r="M35" s="219"/>
      <c r="N35" s="219"/>
      <c r="O35" s="219"/>
      <c r="P35" s="219"/>
      <c r="Q35" s="305" t="s">
        <v>168</v>
      </c>
      <c r="R35" s="305"/>
      <c r="S35" s="305"/>
      <c r="T35" s="305"/>
      <c r="U35" s="239" t="s">
        <v>169</v>
      </c>
      <c r="V35" s="239"/>
      <c r="W35" s="239"/>
      <c r="X35" s="239"/>
      <c r="Y35" s="239"/>
      <c r="Z35" s="239"/>
      <c r="AA35" s="239"/>
      <c r="AB35" s="239"/>
      <c r="AC35" s="239"/>
      <c r="AD35" s="239"/>
      <c r="AE35" s="239"/>
      <c r="AF35" s="239"/>
      <c r="AG35" s="239"/>
      <c r="AH35" s="239"/>
      <c r="AI35" s="239"/>
      <c r="AJ35" s="239"/>
      <c r="AK35" s="239"/>
      <c r="AL35" s="239"/>
      <c r="AM35" s="239"/>
      <c r="AN35" s="239"/>
      <c r="AO35" s="239"/>
      <c r="AP35" s="403"/>
      <c r="AQ35" s="403"/>
      <c r="AR35" s="403"/>
      <c r="AS35" s="403"/>
      <c r="AT35" s="403"/>
      <c r="AU35" s="282"/>
      <c r="AV35" s="282"/>
      <c r="AW35" s="403"/>
      <c r="AX35" s="403"/>
      <c r="AY35" s="403"/>
      <c r="AZ35" s="403"/>
      <c r="BA35" s="403"/>
      <c r="BB35" s="282"/>
      <c r="BC35" s="282"/>
      <c r="BD35" s="298"/>
      <c r="BE35" s="298"/>
      <c r="BF35" s="298"/>
      <c r="BG35" s="298"/>
      <c r="BH35" s="298"/>
      <c r="BI35" s="282"/>
      <c r="BJ35" s="282"/>
      <c r="BK35" s="408"/>
      <c r="BL35" s="408"/>
      <c r="BM35" s="300"/>
      <c r="BN35" s="300"/>
      <c r="BO35" s="409"/>
      <c r="BP35" s="409"/>
      <c r="BQ35" s="302"/>
      <c r="BR35" s="289"/>
      <c r="BS35" s="217" t="n">
        <v>9</v>
      </c>
      <c r="BT35" s="303" t="s">
        <v>88</v>
      </c>
      <c r="BU35" s="303"/>
      <c r="BV35" s="303"/>
      <c r="BW35" s="303"/>
      <c r="BX35" s="303"/>
      <c r="BY35" s="295"/>
      <c r="BZ35" s="295"/>
      <c r="CA35" s="295"/>
      <c r="CB35" s="295"/>
      <c r="CC35" s="295"/>
      <c r="CD35" s="295"/>
      <c r="CE35" s="295"/>
      <c r="CF35" s="393"/>
      <c r="CG35" s="393"/>
      <c r="CH35" s="218"/>
      <c r="CI35" s="218"/>
      <c r="CJ35" s="394"/>
      <c r="CK35" s="394"/>
      <c r="CL35" s="275"/>
      <c r="CM35" s="402"/>
      <c r="CN35" s="402"/>
      <c r="CO35" s="402"/>
      <c r="CP35" s="402"/>
      <c r="CQ35" s="402"/>
      <c r="CR35" s="277"/>
      <c r="CS35" s="277"/>
      <c r="CT35" s="196"/>
      <c r="CU35" s="196"/>
      <c r="CV35" s="196"/>
      <c r="CW35" s="215"/>
      <c r="CX35" s="216" t="str">
        <f aca="false">IF($U$33="","旧住所（1月1日時点の住所）が未入力です","OK!")</f>
        <v>OK!</v>
      </c>
    </row>
    <row r="36" customFormat="false" ht="18.75" hidden="false" customHeight="true" outlineLevel="0" collapsed="false">
      <c r="A36" s="196"/>
      <c r="B36" s="196"/>
      <c r="C36" s="196"/>
      <c r="D36" s="196"/>
      <c r="E36" s="196"/>
      <c r="F36" s="196"/>
      <c r="G36" s="196"/>
      <c r="H36" s="219"/>
      <c r="I36" s="219"/>
      <c r="J36" s="220"/>
      <c r="K36" s="219"/>
      <c r="L36" s="219"/>
      <c r="M36" s="219"/>
      <c r="N36" s="219"/>
      <c r="O36" s="219"/>
      <c r="P36" s="219"/>
      <c r="Q36" s="305"/>
      <c r="R36" s="305"/>
      <c r="S36" s="305"/>
      <c r="T36" s="305"/>
      <c r="U36" s="306"/>
      <c r="V36" s="306"/>
      <c r="W36" s="306"/>
      <c r="X36" s="306"/>
      <c r="Y36" s="306"/>
      <c r="Z36" s="306"/>
      <c r="AA36" s="306"/>
      <c r="AB36" s="306"/>
      <c r="AC36" s="306"/>
      <c r="AD36" s="306"/>
      <c r="AE36" s="306"/>
      <c r="AF36" s="306"/>
      <c r="AG36" s="306"/>
      <c r="AH36" s="306"/>
      <c r="AI36" s="306"/>
      <c r="AJ36" s="306"/>
      <c r="AK36" s="306"/>
      <c r="AL36" s="306"/>
      <c r="AM36" s="306"/>
      <c r="AN36" s="306"/>
      <c r="AO36" s="306"/>
      <c r="AP36" s="403"/>
      <c r="AQ36" s="403"/>
      <c r="AR36" s="403"/>
      <c r="AS36" s="403"/>
      <c r="AT36" s="403"/>
      <c r="AU36" s="282"/>
      <c r="AV36" s="282"/>
      <c r="AW36" s="403"/>
      <c r="AX36" s="403"/>
      <c r="AY36" s="403"/>
      <c r="AZ36" s="403"/>
      <c r="BA36" s="403"/>
      <c r="BB36" s="282"/>
      <c r="BC36" s="282"/>
      <c r="BD36" s="298"/>
      <c r="BE36" s="298"/>
      <c r="BF36" s="298"/>
      <c r="BG36" s="298"/>
      <c r="BH36" s="298"/>
      <c r="BI36" s="282"/>
      <c r="BJ36" s="282"/>
      <c r="BK36" s="408"/>
      <c r="BL36" s="408"/>
      <c r="BM36" s="300"/>
      <c r="BN36" s="300"/>
      <c r="BO36" s="409"/>
      <c r="BP36" s="409"/>
      <c r="BQ36" s="302"/>
      <c r="BR36" s="307" t="s">
        <v>90</v>
      </c>
      <c r="BS36" s="307"/>
      <c r="BT36" s="307"/>
      <c r="BU36" s="307"/>
      <c r="BV36" s="307"/>
      <c r="BW36" s="307"/>
      <c r="BX36" s="307"/>
      <c r="BY36" s="295"/>
      <c r="BZ36" s="295"/>
      <c r="CA36" s="295"/>
      <c r="CB36" s="295"/>
      <c r="CC36" s="295"/>
      <c r="CD36" s="295"/>
      <c r="CE36" s="295"/>
      <c r="CF36" s="308" t="s">
        <v>91</v>
      </c>
      <c r="CG36" s="308"/>
      <c r="CH36" s="308"/>
      <c r="CI36" s="308"/>
      <c r="CJ36" s="308"/>
      <c r="CK36" s="308"/>
      <c r="CL36" s="308"/>
      <c r="CM36" s="402"/>
      <c r="CN36" s="402"/>
      <c r="CO36" s="402"/>
      <c r="CP36" s="402"/>
      <c r="CQ36" s="402"/>
      <c r="CR36" s="277"/>
      <c r="CS36" s="277"/>
      <c r="CT36" s="196"/>
      <c r="CU36" s="196"/>
      <c r="CV36" s="196"/>
      <c r="CW36" s="215"/>
      <c r="CX36" s="216"/>
    </row>
    <row r="37" customFormat="false" ht="18.75" hidden="false" customHeight="true" outlineLevel="0" collapsed="false">
      <c r="A37" s="196"/>
      <c r="B37" s="196"/>
      <c r="C37" s="196"/>
      <c r="D37" s="196"/>
      <c r="E37" s="196"/>
      <c r="F37" s="196"/>
      <c r="G37" s="196"/>
      <c r="H37" s="219"/>
      <c r="I37" s="219"/>
      <c r="J37" s="220"/>
      <c r="K37" s="219"/>
      <c r="L37" s="219"/>
      <c r="M37" s="219"/>
      <c r="N37" s="219"/>
      <c r="O37" s="219"/>
      <c r="P37" s="219"/>
      <c r="Q37" s="305"/>
      <c r="R37" s="305"/>
      <c r="S37" s="305"/>
      <c r="T37" s="305"/>
      <c r="U37" s="306"/>
      <c r="V37" s="306"/>
      <c r="W37" s="306"/>
      <c r="X37" s="306"/>
      <c r="Y37" s="306"/>
      <c r="Z37" s="306"/>
      <c r="AA37" s="306"/>
      <c r="AB37" s="306"/>
      <c r="AC37" s="306"/>
      <c r="AD37" s="306"/>
      <c r="AE37" s="306"/>
      <c r="AF37" s="306"/>
      <c r="AG37" s="306"/>
      <c r="AH37" s="306"/>
      <c r="AI37" s="306"/>
      <c r="AJ37" s="306"/>
      <c r="AK37" s="306"/>
      <c r="AL37" s="306"/>
      <c r="AM37" s="306"/>
      <c r="AN37" s="306"/>
      <c r="AO37" s="306"/>
      <c r="AP37" s="403"/>
      <c r="AQ37" s="403"/>
      <c r="AR37" s="403"/>
      <c r="AS37" s="403"/>
      <c r="AT37" s="403"/>
      <c r="AU37" s="282"/>
      <c r="AV37" s="282"/>
      <c r="AW37" s="403"/>
      <c r="AX37" s="403"/>
      <c r="AY37" s="403"/>
      <c r="AZ37" s="403"/>
      <c r="BA37" s="403"/>
      <c r="BB37" s="282"/>
      <c r="BC37" s="282"/>
      <c r="BD37" s="298"/>
      <c r="BE37" s="298"/>
      <c r="BF37" s="298"/>
      <c r="BG37" s="298"/>
      <c r="BH37" s="298"/>
      <c r="BI37" s="282"/>
      <c r="BJ37" s="282"/>
      <c r="BK37" s="408"/>
      <c r="BL37" s="408"/>
      <c r="BM37" s="300"/>
      <c r="BN37" s="300"/>
      <c r="BO37" s="409"/>
      <c r="BP37" s="409"/>
      <c r="BQ37" s="302"/>
      <c r="BR37" s="307"/>
      <c r="BS37" s="307"/>
      <c r="BT37" s="307"/>
      <c r="BU37" s="307"/>
      <c r="BV37" s="307"/>
      <c r="BW37" s="307"/>
      <c r="BX37" s="307"/>
      <c r="BY37" s="295"/>
      <c r="BZ37" s="295"/>
      <c r="CA37" s="295"/>
      <c r="CB37" s="295"/>
      <c r="CC37" s="295"/>
      <c r="CD37" s="295"/>
      <c r="CE37" s="295"/>
      <c r="CF37" s="308"/>
      <c r="CG37" s="308"/>
      <c r="CH37" s="308"/>
      <c r="CI37" s="308"/>
      <c r="CJ37" s="308"/>
      <c r="CK37" s="308"/>
      <c r="CL37" s="308"/>
      <c r="CM37" s="402"/>
      <c r="CN37" s="402"/>
      <c r="CO37" s="402"/>
      <c r="CP37" s="402"/>
      <c r="CQ37" s="402"/>
      <c r="CR37" s="277"/>
      <c r="CS37" s="277"/>
      <c r="CT37" s="196"/>
      <c r="CU37" s="196"/>
      <c r="CV37" s="196"/>
      <c r="CW37" s="215"/>
      <c r="CX37" s="216"/>
    </row>
    <row r="38" customFormat="false" ht="18.75" hidden="false" customHeight="true" outlineLevel="0" collapsed="false">
      <c r="A38" s="196"/>
      <c r="B38" s="196"/>
      <c r="C38" s="196"/>
      <c r="D38" s="196"/>
      <c r="E38" s="196"/>
      <c r="F38" s="196"/>
      <c r="G38" s="196"/>
      <c r="H38" s="219"/>
      <c r="I38" s="219"/>
      <c r="J38" s="220"/>
      <c r="K38" s="219"/>
      <c r="L38" s="219"/>
      <c r="M38" s="219"/>
      <c r="N38" s="219"/>
      <c r="O38" s="219"/>
      <c r="P38" s="219"/>
      <c r="Q38" s="309" t="s">
        <v>92</v>
      </c>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10" t="s">
        <v>93</v>
      </c>
      <c r="BS38" s="303" t="s">
        <v>94</v>
      </c>
      <c r="BT38" s="303"/>
      <c r="BU38" s="303"/>
      <c r="BV38" s="303"/>
      <c r="BW38" s="303"/>
      <c r="BX38" s="303"/>
      <c r="BY38" s="303"/>
      <c r="BZ38" s="303"/>
      <c r="CA38" s="303"/>
      <c r="CB38" s="303"/>
      <c r="CC38" s="303"/>
      <c r="CD38" s="303"/>
      <c r="CE38" s="303"/>
      <c r="CF38" s="303"/>
      <c r="CG38" s="303"/>
      <c r="CH38" s="303"/>
      <c r="CI38" s="303"/>
      <c r="CJ38" s="303"/>
      <c r="CK38" s="303"/>
      <c r="CL38" s="303"/>
      <c r="CM38" s="261" t="s">
        <v>170</v>
      </c>
      <c r="CN38" s="261"/>
      <c r="CO38" s="261"/>
      <c r="CP38" s="261"/>
      <c r="CQ38" s="261"/>
      <c r="CR38" s="261"/>
      <c r="CS38" s="261"/>
      <c r="CT38" s="196"/>
      <c r="CU38" s="196"/>
      <c r="CV38" s="196"/>
      <c r="CW38" s="215" t="s">
        <v>95</v>
      </c>
      <c r="CX38" s="216" t="str">
        <f aca="false">IF(AND($BY$27&lt;&gt;"",$CF$27=""),"一括徴収の場合、何月分で納入していただけるかの入力をお願いします","OK!")</f>
        <v>OK!</v>
      </c>
    </row>
    <row r="39" customFormat="false" ht="18.75" hidden="false" customHeight="true" outlineLevel="0" collapsed="false">
      <c r="A39" s="196"/>
      <c r="B39" s="196"/>
      <c r="C39" s="196"/>
      <c r="D39" s="196"/>
      <c r="E39" s="196"/>
      <c r="F39" s="196"/>
      <c r="G39" s="196"/>
      <c r="H39" s="219"/>
      <c r="I39" s="219"/>
      <c r="J39" s="220"/>
      <c r="K39" s="219"/>
      <c r="L39" s="219"/>
      <c r="M39" s="219"/>
      <c r="N39" s="219"/>
      <c r="O39" s="219"/>
      <c r="P39" s="21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10"/>
      <c r="BS39" s="311" t="s">
        <v>96</v>
      </c>
      <c r="BT39" s="311"/>
      <c r="BU39" s="311"/>
      <c r="BV39" s="311"/>
      <c r="BW39" s="311"/>
      <c r="BX39" s="311"/>
      <c r="BY39" s="311"/>
      <c r="BZ39" s="311"/>
      <c r="CA39" s="311"/>
      <c r="CB39" s="311"/>
      <c r="CC39" s="311"/>
      <c r="CD39" s="311"/>
      <c r="CE39" s="311"/>
      <c r="CF39" s="311"/>
      <c r="CG39" s="311"/>
      <c r="CH39" s="311"/>
      <c r="CI39" s="311"/>
      <c r="CJ39" s="311"/>
      <c r="CK39" s="311"/>
      <c r="CL39" s="311"/>
      <c r="CM39" s="261"/>
      <c r="CN39" s="261"/>
      <c r="CO39" s="261"/>
      <c r="CP39" s="261"/>
      <c r="CQ39" s="261"/>
      <c r="CR39" s="261"/>
      <c r="CS39" s="261"/>
      <c r="CT39" s="196"/>
      <c r="CU39" s="196"/>
      <c r="CV39" s="196"/>
      <c r="CW39" s="215"/>
      <c r="CX39" s="216" t="str">
        <f aca="false">IF(AND($BY$27&lt;&gt;"",$CF$27=""),"一括徴収の場合、何月分で納入していただけるかの入力をお願いします","OK!")</f>
        <v>OK!</v>
      </c>
    </row>
    <row r="40" customFormat="false" ht="18.75" hidden="false" customHeight="true" outlineLevel="0" collapsed="false">
      <c r="A40" s="196"/>
      <c r="B40" s="196"/>
      <c r="C40" s="196"/>
      <c r="D40" s="196"/>
      <c r="E40" s="196"/>
      <c r="F40" s="196"/>
      <c r="G40" s="196"/>
      <c r="H40" s="219"/>
      <c r="I40" s="219"/>
      <c r="J40" s="220"/>
      <c r="K40" s="219"/>
      <c r="L40" s="219"/>
      <c r="M40" s="219"/>
      <c r="N40" s="219"/>
      <c r="O40" s="219"/>
      <c r="P40" s="219"/>
      <c r="Q40" s="312" t="s">
        <v>97</v>
      </c>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2"/>
      <c r="BR40" s="313"/>
      <c r="BS40" s="254" t="n">
        <v>1</v>
      </c>
      <c r="BT40" s="314" t="s">
        <v>98</v>
      </c>
      <c r="BU40" s="314"/>
      <c r="BV40" s="315" t="s">
        <v>99</v>
      </c>
      <c r="BW40" s="315"/>
      <c r="BX40" s="315"/>
      <c r="BY40" s="315"/>
      <c r="BZ40" s="315"/>
      <c r="CA40" s="315"/>
      <c r="CB40" s="315"/>
      <c r="CC40" s="315"/>
      <c r="CD40" s="315"/>
      <c r="CE40" s="315"/>
      <c r="CF40" s="315"/>
      <c r="CG40" s="315"/>
      <c r="CH40" s="315"/>
      <c r="CI40" s="315"/>
      <c r="CJ40" s="315"/>
      <c r="CK40" s="315"/>
      <c r="CL40" s="315"/>
      <c r="CM40" s="261"/>
      <c r="CN40" s="261"/>
      <c r="CO40" s="261"/>
      <c r="CP40" s="261"/>
      <c r="CQ40" s="261"/>
      <c r="CR40" s="261"/>
      <c r="CS40" s="261"/>
      <c r="CT40" s="196"/>
      <c r="CU40" s="196"/>
      <c r="CV40" s="196"/>
      <c r="CW40" s="215" t="s">
        <v>100</v>
      </c>
      <c r="CX40" s="216" t="str">
        <f aca="false">IF(AND($BR$35&lt;&gt;"",AND($BR$40="",$BR$43="",$BR$46="",$BR$49="")),"異動の事由９を選択した場合、特別徴収不可の理由の選択をお願いします（普Ｂ～普Ｅ）","OK!")</f>
        <v>OK!</v>
      </c>
    </row>
    <row r="41" customFormat="false" ht="18.75" hidden="false" customHeight="true" outlineLevel="0" collapsed="false">
      <c r="A41" s="196"/>
      <c r="B41" s="196"/>
      <c r="C41" s="196"/>
      <c r="D41" s="196"/>
      <c r="E41" s="196"/>
      <c r="F41" s="196"/>
      <c r="G41" s="196"/>
      <c r="H41" s="219"/>
      <c r="I41" s="219"/>
      <c r="J41" s="220"/>
      <c r="K41" s="219"/>
      <c r="L41" s="219"/>
      <c r="M41" s="219"/>
      <c r="N41" s="219"/>
      <c r="O41" s="219"/>
      <c r="P41" s="219"/>
      <c r="Q41" s="316" t="s">
        <v>66</v>
      </c>
      <c r="R41" s="316"/>
      <c r="S41" s="316"/>
      <c r="T41" s="223" t="s">
        <v>101</v>
      </c>
      <c r="U41" s="223"/>
      <c r="V41" s="223"/>
      <c r="W41" s="223"/>
      <c r="X41" s="223"/>
      <c r="Y41" s="223"/>
      <c r="Z41" s="223"/>
      <c r="AA41" s="223"/>
      <c r="AB41" s="223"/>
      <c r="AC41" s="223"/>
      <c r="AD41" s="223"/>
      <c r="AE41" s="223"/>
      <c r="AF41" s="223"/>
      <c r="AG41" s="223"/>
      <c r="AH41" s="223"/>
      <c r="AI41" s="223" t="s">
        <v>102</v>
      </c>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317" t="s">
        <v>103</v>
      </c>
      <c r="BG41" s="317"/>
      <c r="BH41" s="317"/>
      <c r="BI41" s="318"/>
      <c r="BJ41" s="319" t="n">
        <v>1</v>
      </c>
      <c r="BK41" s="320" t="s">
        <v>104</v>
      </c>
      <c r="BL41" s="320"/>
      <c r="BM41" s="320"/>
      <c r="BN41" s="320"/>
      <c r="BO41" s="320"/>
      <c r="BP41" s="320"/>
      <c r="BQ41" s="321"/>
      <c r="BR41" s="313"/>
      <c r="BS41" s="254"/>
      <c r="BT41" s="254"/>
      <c r="BU41" s="314"/>
      <c r="BV41" s="315"/>
      <c r="BW41" s="315"/>
      <c r="BX41" s="315"/>
      <c r="BY41" s="315"/>
      <c r="BZ41" s="315"/>
      <c r="CA41" s="315"/>
      <c r="CB41" s="315"/>
      <c r="CC41" s="315"/>
      <c r="CD41" s="315"/>
      <c r="CE41" s="315"/>
      <c r="CF41" s="315"/>
      <c r="CG41" s="315"/>
      <c r="CH41" s="315"/>
      <c r="CI41" s="315"/>
      <c r="CJ41" s="315"/>
      <c r="CK41" s="315"/>
      <c r="CL41" s="315"/>
      <c r="CM41" s="261"/>
      <c r="CN41" s="261"/>
      <c r="CO41" s="261"/>
      <c r="CP41" s="261"/>
      <c r="CQ41" s="261"/>
      <c r="CR41" s="261"/>
      <c r="CS41" s="261"/>
      <c r="CT41" s="196"/>
      <c r="CU41" s="196"/>
      <c r="CV41" s="196"/>
      <c r="CW41" s="215"/>
      <c r="CX41" s="216" t="str">
        <f aca="false">IF(AND($BR$35&lt;&gt;"",AND($BR$40="",$BR$43="",$BR$46="",$BR$49="")),"異動の事由９を選択した場合、特別徴収不可の理由の選択をお願いします（普Ｂ～普Ｅ）","OK!")</f>
        <v>OK!</v>
      </c>
    </row>
    <row r="42" customFormat="false" ht="18.75" hidden="false" customHeight="true" outlineLevel="0" collapsed="false">
      <c r="A42" s="196"/>
      <c r="B42" s="196"/>
      <c r="C42" s="196"/>
      <c r="D42" s="196"/>
      <c r="E42" s="196"/>
      <c r="F42" s="196"/>
      <c r="G42" s="196"/>
      <c r="H42" s="219"/>
      <c r="I42" s="219"/>
      <c r="J42" s="220"/>
      <c r="K42" s="219"/>
      <c r="L42" s="219"/>
      <c r="M42" s="219"/>
      <c r="N42" s="219"/>
      <c r="O42" s="219"/>
      <c r="P42" s="219"/>
      <c r="Q42" s="316"/>
      <c r="R42" s="316"/>
      <c r="S42" s="316"/>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317"/>
      <c r="BG42" s="317"/>
      <c r="BH42" s="317"/>
      <c r="BI42" s="322"/>
      <c r="BJ42" s="322"/>
      <c r="BK42" s="320"/>
      <c r="BL42" s="320"/>
      <c r="BM42" s="320"/>
      <c r="BN42" s="320"/>
      <c r="BO42" s="320"/>
      <c r="BP42" s="320"/>
      <c r="BQ42" s="321"/>
      <c r="BR42" s="313"/>
      <c r="BS42" s="254"/>
      <c r="BT42" s="254"/>
      <c r="BU42" s="314"/>
      <c r="BV42" s="315"/>
      <c r="BW42" s="315"/>
      <c r="BX42" s="315"/>
      <c r="BY42" s="315"/>
      <c r="BZ42" s="315"/>
      <c r="CA42" s="315"/>
      <c r="CB42" s="315"/>
      <c r="CC42" s="315"/>
      <c r="CD42" s="315"/>
      <c r="CE42" s="315"/>
      <c r="CF42" s="315"/>
      <c r="CG42" s="315"/>
      <c r="CH42" s="315"/>
      <c r="CI42" s="315"/>
      <c r="CJ42" s="315"/>
      <c r="CK42" s="315"/>
      <c r="CL42" s="315"/>
      <c r="CM42" s="402"/>
      <c r="CN42" s="402"/>
      <c r="CO42" s="402"/>
      <c r="CP42" s="402"/>
      <c r="CQ42" s="402"/>
      <c r="CR42" s="277" t="s">
        <v>68</v>
      </c>
      <c r="CS42" s="277"/>
      <c r="CT42" s="196"/>
      <c r="CU42" s="196"/>
      <c r="CV42" s="196"/>
      <c r="CW42" s="215" t="s">
        <v>105</v>
      </c>
      <c r="CX42" s="216" t="str">
        <f aca="false">IF(AND(BY29&lt;&gt;"",AND($BI$41="",$BI$44="",OR($BI$49="",$BK$49=""))),"一括徴収しない理由を選択、又は理由を入力してください","OK!")</f>
        <v>OK!</v>
      </c>
    </row>
    <row r="43" customFormat="false" ht="18.75" hidden="false" customHeight="true" outlineLevel="0" collapsed="false">
      <c r="A43" s="196"/>
      <c r="B43" s="196"/>
      <c r="C43" s="196"/>
      <c r="D43" s="196"/>
      <c r="E43" s="196"/>
      <c r="F43" s="196"/>
      <c r="G43" s="196"/>
      <c r="H43" s="219"/>
      <c r="I43" s="219"/>
      <c r="J43" s="220"/>
      <c r="K43" s="219"/>
      <c r="L43" s="219"/>
      <c r="M43" s="219"/>
      <c r="N43" s="219"/>
      <c r="O43" s="219"/>
      <c r="P43" s="219"/>
      <c r="Q43" s="316"/>
      <c r="R43" s="316"/>
      <c r="S43" s="316"/>
      <c r="T43" s="289"/>
      <c r="U43" s="217" t="n">
        <v>1</v>
      </c>
      <c r="V43" s="323" t="s">
        <v>106</v>
      </c>
      <c r="W43" s="323"/>
      <c r="X43" s="323"/>
      <c r="Y43" s="323"/>
      <c r="Z43" s="323"/>
      <c r="AA43" s="323"/>
      <c r="AB43" s="323"/>
      <c r="AC43" s="323"/>
      <c r="AD43" s="323"/>
      <c r="AE43" s="323"/>
      <c r="AF43" s="323"/>
      <c r="AG43" s="323"/>
      <c r="AH43" s="323"/>
      <c r="AI43" s="324" t="s">
        <v>107</v>
      </c>
      <c r="AJ43" s="324"/>
      <c r="AK43" s="324"/>
      <c r="AL43" s="324"/>
      <c r="AM43" s="324"/>
      <c r="AN43" s="325" t="s">
        <v>108</v>
      </c>
      <c r="AO43" s="325"/>
      <c r="AP43" s="325"/>
      <c r="AQ43" s="325"/>
      <c r="AR43" s="325"/>
      <c r="AS43" s="325"/>
      <c r="AT43" s="325"/>
      <c r="AU43" s="324" t="s">
        <v>109</v>
      </c>
      <c r="AV43" s="324"/>
      <c r="AW43" s="324"/>
      <c r="AX43" s="324"/>
      <c r="AY43" s="324"/>
      <c r="AZ43" s="324"/>
      <c r="BA43" s="324"/>
      <c r="BB43" s="324"/>
      <c r="BC43" s="324"/>
      <c r="BD43" s="324"/>
      <c r="BE43" s="324"/>
      <c r="BF43" s="317"/>
      <c r="BG43" s="317"/>
      <c r="BH43" s="317"/>
      <c r="BI43" s="322"/>
      <c r="BJ43" s="322"/>
      <c r="BK43" s="320"/>
      <c r="BL43" s="320"/>
      <c r="BM43" s="320"/>
      <c r="BN43" s="320"/>
      <c r="BO43" s="320"/>
      <c r="BP43" s="320"/>
      <c r="BQ43" s="321"/>
      <c r="BR43" s="313"/>
      <c r="BS43" s="254" t="n">
        <v>2</v>
      </c>
      <c r="BT43" s="314" t="s">
        <v>110</v>
      </c>
      <c r="BU43" s="314"/>
      <c r="BV43" s="315" t="s">
        <v>111</v>
      </c>
      <c r="BW43" s="315"/>
      <c r="BX43" s="315"/>
      <c r="BY43" s="315"/>
      <c r="BZ43" s="315"/>
      <c r="CA43" s="315"/>
      <c r="CB43" s="315"/>
      <c r="CC43" s="315"/>
      <c r="CD43" s="315"/>
      <c r="CE43" s="315"/>
      <c r="CF43" s="315"/>
      <c r="CG43" s="315"/>
      <c r="CH43" s="315"/>
      <c r="CI43" s="315"/>
      <c r="CJ43" s="315"/>
      <c r="CK43" s="315"/>
      <c r="CL43" s="315"/>
      <c r="CM43" s="402"/>
      <c r="CN43" s="402"/>
      <c r="CO43" s="402"/>
      <c r="CP43" s="402"/>
      <c r="CQ43" s="402"/>
      <c r="CR43" s="277"/>
      <c r="CS43" s="277"/>
      <c r="CT43" s="196"/>
      <c r="CU43" s="196"/>
      <c r="CV43" s="196"/>
      <c r="CW43" s="215"/>
      <c r="CX43" s="216"/>
    </row>
    <row r="44" customFormat="false" ht="18.75" hidden="false" customHeight="true" outlineLevel="0" collapsed="false">
      <c r="A44" s="196"/>
      <c r="B44" s="196"/>
      <c r="C44" s="196"/>
      <c r="D44" s="196"/>
      <c r="E44" s="196"/>
      <c r="F44" s="196"/>
      <c r="G44" s="196"/>
      <c r="H44" s="219"/>
      <c r="I44" s="219"/>
      <c r="J44" s="220"/>
      <c r="K44" s="219"/>
      <c r="L44" s="219"/>
      <c r="M44" s="219"/>
      <c r="N44" s="219"/>
      <c r="O44" s="219"/>
      <c r="P44" s="219"/>
      <c r="Q44" s="316"/>
      <c r="R44" s="316"/>
      <c r="S44" s="316"/>
      <c r="T44" s="322"/>
      <c r="U44" s="322"/>
      <c r="V44" s="323"/>
      <c r="W44" s="323"/>
      <c r="X44" s="323"/>
      <c r="Y44" s="323"/>
      <c r="Z44" s="323"/>
      <c r="AA44" s="323"/>
      <c r="AB44" s="323"/>
      <c r="AC44" s="323"/>
      <c r="AD44" s="323"/>
      <c r="AE44" s="323"/>
      <c r="AF44" s="323"/>
      <c r="AG44" s="323"/>
      <c r="AH44" s="323"/>
      <c r="AI44" s="324"/>
      <c r="AJ44" s="324"/>
      <c r="AK44" s="324"/>
      <c r="AL44" s="324"/>
      <c r="AM44" s="324"/>
      <c r="AN44" s="325"/>
      <c r="AO44" s="325"/>
      <c r="AP44" s="325"/>
      <c r="AQ44" s="325"/>
      <c r="AR44" s="325"/>
      <c r="AS44" s="325"/>
      <c r="AT44" s="325"/>
      <c r="AU44" s="324"/>
      <c r="AV44" s="324"/>
      <c r="AW44" s="324"/>
      <c r="AX44" s="324"/>
      <c r="AY44" s="324"/>
      <c r="AZ44" s="324"/>
      <c r="BA44" s="324"/>
      <c r="BB44" s="324"/>
      <c r="BC44" s="324"/>
      <c r="BD44" s="324"/>
      <c r="BE44" s="324"/>
      <c r="BF44" s="317"/>
      <c r="BG44" s="317"/>
      <c r="BH44" s="317"/>
      <c r="BI44" s="326"/>
      <c r="BJ44" s="217" t="n">
        <v>2</v>
      </c>
      <c r="BK44" s="327" t="s">
        <v>112</v>
      </c>
      <c r="BL44" s="327"/>
      <c r="BM44" s="327"/>
      <c r="BN44" s="327"/>
      <c r="BO44" s="327"/>
      <c r="BP44" s="327"/>
      <c r="BQ44" s="321"/>
      <c r="BR44" s="313"/>
      <c r="BS44" s="254"/>
      <c r="BT44" s="254"/>
      <c r="BU44" s="314"/>
      <c r="BV44" s="315"/>
      <c r="BW44" s="315"/>
      <c r="BX44" s="315"/>
      <c r="BY44" s="315"/>
      <c r="BZ44" s="315"/>
      <c r="CA44" s="315"/>
      <c r="CB44" s="315"/>
      <c r="CC44" s="315"/>
      <c r="CD44" s="315"/>
      <c r="CE44" s="315"/>
      <c r="CF44" s="315"/>
      <c r="CG44" s="315"/>
      <c r="CH44" s="315"/>
      <c r="CI44" s="315"/>
      <c r="CJ44" s="315"/>
      <c r="CK44" s="315"/>
      <c r="CL44" s="315"/>
      <c r="CM44" s="402"/>
      <c r="CN44" s="402"/>
      <c r="CO44" s="402"/>
      <c r="CP44" s="402"/>
      <c r="CQ44" s="402"/>
      <c r="CR44" s="277"/>
      <c r="CS44" s="277"/>
      <c r="CT44" s="196"/>
      <c r="CU44" s="196"/>
      <c r="CV44" s="196"/>
      <c r="CW44" s="328" t="s">
        <v>113</v>
      </c>
      <c r="CX44" s="329" t="str">
        <f aca="false">IF(AND($W$56&lt;&gt;"",OR($W$59="",$W$61="")),"就職または転勤の場合、「普通徴収の何期分からを、何月分から特別徴収していただけるか」の入力をお願いします","OK!")</f>
        <v>OK!</v>
      </c>
    </row>
    <row r="45" customFormat="false" ht="18.75" hidden="false" customHeight="true" outlineLevel="0" collapsed="false">
      <c r="A45" s="196"/>
      <c r="B45" s="196"/>
      <c r="C45" s="196"/>
      <c r="D45" s="196"/>
      <c r="E45" s="196"/>
      <c r="F45" s="196"/>
      <c r="G45" s="196"/>
      <c r="H45" s="219"/>
      <c r="I45" s="219"/>
      <c r="J45" s="220"/>
      <c r="K45" s="219"/>
      <c r="L45" s="219"/>
      <c r="M45" s="219"/>
      <c r="N45" s="219"/>
      <c r="O45" s="219"/>
      <c r="P45" s="219"/>
      <c r="Q45" s="316"/>
      <c r="R45" s="316"/>
      <c r="S45" s="316"/>
      <c r="T45" s="322"/>
      <c r="U45" s="322"/>
      <c r="V45" s="322"/>
      <c r="W45" s="322"/>
      <c r="X45" s="322"/>
      <c r="Y45" s="322"/>
      <c r="Z45" s="370"/>
      <c r="AA45" s="370"/>
      <c r="AB45" s="217" t="s">
        <v>32</v>
      </c>
      <c r="AC45" s="217"/>
      <c r="AD45" s="370"/>
      <c r="AE45" s="370"/>
      <c r="AF45" s="330" t="s">
        <v>114</v>
      </c>
      <c r="AG45" s="330"/>
      <c r="AH45" s="330"/>
      <c r="AI45" s="324"/>
      <c r="AJ45" s="324"/>
      <c r="AK45" s="324"/>
      <c r="AL45" s="324"/>
      <c r="AM45" s="324"/>
      <c r="AN45" s="325"/>
      <c r="AO45" s="325"/>
      <c r="AP45" s="325"/>
      <c r="AQ45" s="325"/>
      <c r="AR45" s="325"/>
      <c r="AS45" s="325"/>
      <c r="AT45" s="325"/>
      <c r="AU45" s="324"/>
      <c r="AV45" s="324"/>
      <c r="AW45" s="324"/>
      <c r="AX45" s="324"/>
      <c r="AY45" s="324"/>
      <c r="AZ45" s="324"/>
      <c r="BA45" s="324"/>
      <c r="BB45" s="324"/>
      <c r="BC45" s="324"/>
      <c r="BD45" s="324"/>
      <c r="BE45" s="324"/>
      <c r="BF45" s="317"/>
      <c r="BG45" s="317"/>
      <c r="BH45" s="317"/>
      <c r="BI45" s="322"/>
      <c r="BJ45" s="322"/>
      <c r="BK45" s="327"/>
      <c r="BL45" s="327"/>
      <c r="BM45" s="327"/>
      <c r="BN45" s="327"/>
      <c r="BO45" s="327"/>
      <c r="BP45" s="327"/>
      <c r="BQ45" s="321"/>
      <c r="BR45" s="313"/>
      <c r="BS45" s="254"/>
      <c r="BT45" s="254"/>
      <c r="BU45" s="314"/>
      <c r="BV45" s="315"/>
      <c r="BW45" s="315"/>
      <c r="BX45" s="315"/>
      <c r="BY45" s="315"/>
      <c r="BZ45" s="315"/>
      <c r="CA45" s="315"/>
      <c r="CB45" s="315"/>
      <c r="CC45" s="315"/>
      <c r="CD45" s="315"/>
      <c r="CE45" s="315"/>
      <c r="CF45" s="315"/>
      <c r="CG45" s="315"/>
      <c r="CH45" s="315"/>
      <c r="CI45" s="315"/>
      <c r="CJ45" s="315"/>
      <c r="CK45" s="315"/>
      <c r="CL45" s="315"/>
      <c r="CM45" s="402"/>
      <c r="CN45" s="402"/>
      <c r="CO45" s="402"/>
      <c r="CP45" s="402"/>
      <c r="CQ45" s="402"/>
      <c r="CR45" s="277"/>
      <c r="CS45" s="277"/>
      <c r="CT45" s="196"/>
      <c r="CU45" s="196"/>
      <c r="CV45" s="196"/>
      <c r="CW45" s="328"/>
      <c r="CX45" s="329" t="str">
        <f aca="false">IF(AND($W$56&lt;&gt;"",OR($W$59="",$W$61="")),"就職または転勤の場合、「普通徴収の何期分からを、何月分から特別徴収していただけるか」の入力をお願いします","OK!")</f>
        <v>OK!</v>
      </c>
    </row>
    <row r="46" customFormat="false" ht="18.75" hidden="false" customHeight="true" outlineLevel="0" collapsed="false">
      <c r="A46" s="196"/>
      <c r="B46" s="196"/>
      <c r="C46" s="196"/>
      <c r="D46" s="196"/>
      <c r="E46" s="196"/>
      <c r="F46" s="196"/>
      <c r="G46" s="196"/>
      <c r="H46" s="219"/>
      <c r="I46" s="219"/>
      <c r="J46" s="220"/>
      <c r="K46" s="219"/>
      <c r="L46" s="219"/>
      <c r="M46" s="219"/>
      <c r="N46" s="219"/>
      <c r="O46" s="219"/>
      <c r="P46" s="219"/>
      <c r="Q46" s="316"/>
      <c r="R46" s="316"/>
      <c r="S46" s="316"/>
      <c r="T46" s="322"/>
      <c r="U46" s="322"/>
      <c r="V46" s="322"/>
      <c r="W46" s="322"/>
      <c r="X46" s="322"/>
      <c r="Y46" s="322"/>
      <c r="Z46" s="370"/>
      <c r="AA46" s="370"/>
      <c r="AB46" s="217"/>
      <c r="AC46" s="217"/>
      <c r="AD46" s="370"/>
      <c r="AE46" s="370"/>
      <c r="AF46" s="330"/>
      <c r="AG46" s="330"/>
      <c r="AH46" s="330"/>
      <c r="AI46" s="395"/>
      <c r="AJ46" s="395"/>
      <c r="AK46" s="332" t="s">
        <v>115</v>
      </c>
      <c r="AL46" s="396"/>
      <c r="AM46" s="396"/>
      <c r="AN46" s="397"/>
      <c r="AO46" s="397"/>
      <c r="AP46" s="397"/>
      <c r="AQ46" s="397"/>
      <c r="AR46" s="397"/>
      <c r="AS46" s="335" t="s">
        <v>68</v>
      </c>
      <c r="AT46" s="335"/>
      <c r="AU46" s="298" t="str">
        <f aca="false">IF(BY27&lt;&gt;"",BD33,"")</f>
        <v/>
      </c>
      <c r="AV46" s="298"/>
      <c r="AW46" s="298"/>
      <c r="AX46" s="298"/>
      <c r="AY46" s="298"/>
      <c r="AZ46" s="298"/>
      <c r="BA46" s="298"/>
      <c r="BB46" s="298"/>
      <c r="BC46" s="298"/>
      <c r="BD46" s="336" t="s">
        <v>68</v>
      </c>
      <c r="BE46" s="336"/>
      <c r="BF46" s="317"/>
      <c r="BG46" s="317"/>
      <c r="BH46" s="317"/>
      <c r="BI46" s="322"/>
      <c r="BJ46" s="322"/>
      <c r="BK46" s="327"/>
      <c r="BL46" s="327"/>
      <c r="BM46" s="327"/>
      <c r="BN46" s="327"/>
      <c r="BO46" s="327"/>
      <c r="BP46" s="327"/>
      <c r="BQ46" s="321"/>
      <c r="BR46" s="313"/>
      <c r="BS46" s="254" t="n">
        <v>3</v>
      </c>
      <c r="BT46" s="314" t="s">
        <v>116</v>
      </c>
      <c r="BU46" s="314"/>
      <c r="BV46" s="315" t="s">
        <v>117</v>
      </c>
      <c r="BW46" s="315"/>
      <c r="BX46" s="315"/>
      <c r="BY46" s="315"/>
      <c r="BZ46" s="315"/>
      <c r="CA46" s="315"/>
      <c r="CB46" s="315"/>
      <c r="CC46" s="315"/>
      <c r="CD46" s="315"/>
      <c r="CE46" s="315"/>
      <c r="CF46" s="315"/>
      <c r="CG46" s="315"/>
      <c r="CH46" s="315"/>
      <c r="CI46" s="315"/>
      <c r="CJ46" s="315"/>
      <c r="CK46" s="315"/>
      <c r="CL46" s="315"/>
      <c r="CM46" s="337" t="s">
        <v>171</v>
      </c>
      <c r="CN46" s="337"/>
      <c r="CO46" s="337"/>
      <c r="CP46" s="337"/>
      <c r="CQ46" s="337"/>
      <c r="CR46" s="337"/>
      <c r="CS46" s="337"/>
      <c r="CT46" s="196"/>
      <c r="CU46" s="196"/>
      <c r="CV46" s="196"/>
      <c r="CW46" s="338"/>
      <c r="CX46" s="339"/>
    </row>
    <row r="47" customFormat="false" ht="18.75" hidden="false" customHeight="true" outlineLevel="0" collapsed="false">
      <c r="A47" s="196"/>
      <c r="B47" s="196"/>
      <c r="C47" s="196"/>
      <c r="D47" s="196"/>
      <c r="E47" s="196"/>
      <c r="F47" s="196"/>
      <c r="G47" s="196"/>
      <c r="H47" s="219"/>
      <c r="I47" s="219"/>
      <c r="J47" s="220"/>
      <c r="K47" s="219"/>
      <c r="L47" s="219"/>
      <c r="M47" s="219"/>
      <c r="N47" s="219"/>
      <c r="O47" s="219"/>
      <c r="P47" s="219"/>
      <c r="Q47" s="316"/>
      <c r="R47" s="316"/>
      <c r="S47" s="316"/>
      <c r="T47" s="289"/>
      <c r="U47" s="217" t="n">
        <v>2</v>
      </c>
      <c r="V47" s="340" t="s">
        <v>118</v>
      </c>
      <c r="W47" s="340"/>
      <c r="X47" s="340"/>
      <c r="Y47" s="340"/>
      <c r="Z47" s="340"/>
      <c r="AA47" s="340"/>
      <c r="AB47" s="340"/>
      <c r="AC47" s="340"/>
      <c r="AD47" s="340"/>
      <c r="AE47" s="340"/>
      <c r="AF47" s="340"/>
      <c r="AG47" s="340"/>
      <c r="AH47" s="340"/>
      <c r="AI47" s="395"/>
      <c r="AJ47" s="395"/>
      <c r="AK47" s="332"/>
      <c r="AL47" s="396"/>
      <c r="AM47" s="396"/>
      <c r="AN47" s="397"/>
      <c r="AO47" s="397"/>
      <c r="AP47" s="397"/>
      <c r="AQ47" s="397"/>
      <c r="AR47" s="397"/>
      <c r="AS47" s="335"/>
      <c r="AT47" s="335"/>
      <c r="AU47" s="298"/>
      <c r="AV47" s="298"/>
      <c r="AW47" s="298"/>
      <c r="AX47" s="298"/>
      <c r="AY47" s="298"/>
      <c r="AZ47" s="298"/>
      <c r="BA47" s="298"/>
      <c r="BB47" s="298"/>
      <c r="BC47" s="298"/>
      <c r="BD47" s="336"/>
      <c r="BE47" s="336"/>
      <c r="BF47" s="317"/>
      <c r="BG47" s="317"/>
      <c r="BH47" s="317"/>
      <c r="BI47" s="322"/>
      <c r="BJ47" s="322"/>
      <c r="BK47" s="327"/>
      <c r="BL47" s="327"/>
      <c r="BM47" s="327"/>
      <c r="BN47" s="327"/>
      <c r="BO47" s="327"/>
      <c r="BP47" s="327"/>
      <c r="BQ47" s="321"/>
      <c r="BR47" s="313"/>
      <c r="BS47" s="254"/>
      <c r="BT47" s="254"/>
      <c r="BU47" s="314"/>
      <c r="BV47" s="315"/>
      <c r="BW47" s="315"/>
      <c r="BX47" s="315"/>
      <c r="BY47" s="315"/>
      <c r="BZ47" s="315"/>
      <c r="CA47" s="315"/>
      <c r="CB47" s="315"/>
      <c r="CC47" s="315"/>
      <c r="CD47" s="315"/>
      <c r="CE47" s="315"/>
      <c r="CF47" s="315"/>
      <c r="CG47" s="315"/>
      <c r="CH47" s="315"/>
      <c r="CI47" s="315"/>
      <c r="CJ47" s="315"/>
      <c r="CK47" s="315"/>
      <c r="CL47" s="315"/>
      <c r="CM47" s="337"/>
      <c r="CN47" s="337"/>
      <c r="CO47" s="337"/>
      <c r="CP47" s="337"/>
      <c r="CQ47" s="337"/>
      <c r="CR47" s="337"/>
      <c r="CS47" s="337"/>
      <c r="CT47" s="196"/>
      <c r="CU47" s="196"/>
      <c r="CV47" s="196"/>
      <c r="CW47" s="338"/>
      <c r="CX47" s="339"/>
    </row>
    <row r="48" customFormat="false" ht="18.75" hidden="false" customHeight="true" outlineLevel="0" collapsed="false">
      <c r="A48" s="196"/>
      <c r="B48" s="196"/>
      <c r="C48" s="196"/>
      <c r="D48" s="196"/>
      <c r="E48" s="196"/>
      <c r="F48" s="196"/>
      <c r="G48" s="196"/>
      <c r="H48" s="219"/>
      <c r="I48" s="219"/>
      <c r="J48" s="220"/>
      <c r="K48" s="219"/>
      <c r="L48" s="219"/>
      <c r="M48" s="219"/>
      <c r="N48" s="219"/>
      <c r="O48" s="219"/>
      <c r="P48" s="219"/>
      <c r="Q48" s="316"/>
      <c r="R48" s="316"/>
      <c r="S48" s="316"/>
      <c r="T48" s="341"/>
      <c r="U48" s="341"/>
      <c r="V48" s="340"/>
      <c r="W48" s="340"/>
      <c r="X48" s="340"/>
      <c r="Y48" s="340"/>
      <c r="Z48" s="340"/>
      <c r="AA48" s="340"/>
      <c r="AB48" s="340"/>
      <c r="AC48" s="340"/>
      <c r="AD48" s="340"/>
      <c r="AE48" s="340"/>
      <c r="AF48" s="340"/>
      <c r="AG48" s="340"/>
      <c r="AH48" s="340"/>
      <c r="AI48" s="342"/>
      <c r="AJ48" s="342"/>
      <c r="AK48" s="343" t="s">
        <v>115</v>
      </c>
      <c r="AL48" s="344"/>
      <c r="AM48" s="344"/>
      <c r="AN48" s="345"/>
      <c r="AO48" s="345"/>
      <c r="AP48" s="345"/>
      <c r="AQ48" s="345"/>
      <c r="AR48" s="345"/>
      <c r="AS48" s="346" t="s">
        <v>68</v>
      </c>
      <c r="AT48" s="346"/>
      <c r="AU48" s="298"/>
      <c r="AV48" s="298"/>
      <c r="AW48" s="298"/>
      <c r="AX48" s="298"/>
      <c r="AY48" s="298"/>
      <c r="AZ48" s="298"/>
      <c r="BA48" s="298"/>
      <c r="BB48" s="298"/>
      <c r="BC48" s="298"/>
      <c r="BD48" s="336"/>
      <c r="BE48" s="336"/>
      <c r="BF48" s="317"/>
      <c r="BG48" s="317"/>
      <c r="BH48" s="317"/>
      <c r="BI48" s="322"/>
      <c r="BJ48" s="322"/>
      <c r="BK48" s="327"/>
      <c r="BL48" s="327"/>
      <c r="BM48" s="327"/>
      <c r="BN48" s="327"/>
      <c r="BO48" s="327"/>
      <c r="BP48" s="327"/>
      <c r="BQ48" s="321"/>
      <c r="BR48" s="313"/>
      <c r="BS48" s="254"/>
      <c r="BT48" s="254"/>
      <c r="BU48" s="314"/>
      <c r="BV48" s="315"/>
      <c r="BW48" s="315"/>
      <c r="BX48" s="315"/>
      <c r="BY48" s="315"/>
      <c r="BZ48" s="315"/>
      <c r="CA48" s="315"/>
      <c r="CB48" s="315"/>
      <c r="CC48" s="315"/>
      <c r="CD48" s="315"/>
      <c r="CE48" s="315"/>
      <c r="CF48" s="315"/>
      <c r="CG48" s="315"/>
      <c r="CH48" s="315"/>
      <c r="CI48" s="315"/>
      <c r="CJ48" s="315"/>
      <c r="CK48" s="315"/>
      <c r="CL48" s="315"/>
      <c r="CM48" s="337"/>
      <c r="CN48" s="337"/>
      <c r="CO48" s="337"/>
      <c r="CP48" s="337"/>
      <c r="CQ48" s="337"/>
      <c r="CR48" s="337"/>
      <c r="CS48" s="337"/>
      <c r="CT48" s="196"/>
      <c r="CU48" s="196"/>
      <c r="CV48" s="196"/>
      <c r="CW48" s="197"/>
    </row>
    <row r="49" customFormat="false" ht="18.75" hidden="false" customHeight="true" outlineLevel="0" collapsed="false">
      <c r="A49" s="196"/>
      <c r="B49" s="196"/>
      <c r="C49" s="196"/>
      <c r="D49" s="196"/>
      <c r="E49" s="196"/>
      <c r="F49" s="196"/>
      <c r="G49" s="196"/>
      <c r="H49" s="219"/>
      <c r="I49" s="219"/>
      <c r="J49" s="220"/>
      <c r="K49" s="219"/>
      <c r="L49" s="219"/>
      <c r="M49" s="219"/>
      <c r="N49" s="219"/>
      <c r="O49" s="219"/>
      <c r="P49" s="219"/>
      <c r="Q49" s="316"/>
      <c r="R49" s="316"/>
      <c r="S49" s="316"/>
      <c r="T49" s="341"/>
      <c r="U49" s="341"/>
      <c r="V49" s="340"/>
      <c r="W49" s="340"/>
      <c r="X49" s="340"/>
      <c r="Y49" s="340"/>
      <c r="Z49" s="340"/>
      <c r="AA49" s="340"/>
      <c r="AB49" s="340"/>
      <c r="AC49" s="340"/>
      <c r="AD49" s="340"/>
      <c r="AE49" s="340"/>
      <c r="AF49" s="340"/>
      <c r="AG49" s="340"/>
      <c r="AH49" s="340"/>
      <c r="AI49" s="342"/>
      <c r="AJ49" s="342"/>
      <c r="AK49" s="343"/>
      <c r="AL49" s="344"/>
      <c r="AM49" s="344"/>
      <c r="AN49" s="345"/>
      <c r="AO49" s="345"/>
      <c r="AP49" s="345"/>
      <c r="AQ49" s="345"/>
      <c r="AR49" s="345"/>
      <c r="AS49" s="346"/>
      <c r="AT49" s="346"/>
      <c r="AU49" s="298"/>
      <c r="AV49" s="298"/>
      <c r="AW49" s="298"/>
      <c r="AX49" s="298"/>
      <c r="AY49" s="298"/>
      <c r="AZ49" s="298"/>
      <c r="BA49" s="298"/>
      <c r="BB49" s="298"/>
      <c r="BC49" s="298"/>
      <c r="BD49" s="336"/>
      <c r="BE49" s="336"/>
      <c r="BF49" s="317"/>
      <c r="BG49" s="317"/>
      <c r="BH49" s="317"/>
      <c r="BI49" s="326"/>
      <c r="BJ49" s="217" t="n">
        <v>3</v>
      </c>
      <c r="BK49" s="347"/>
      <c r="BL49" s="347"/>
      <c r="BM49" s="347"/>
      <c r="BN49" s="347"/>
      <c r="BO49" s="347"/>
      <c r="BP49" s="347"/>
      <c r="BQ49" s="321"/>
      <c r="BR49" s="348"/>
      <c r="BS49" s="349" t="n">
        <v>4</v>
      </c>
      <c r="BT49" s="336" t="s">
        <v>119</v>
      </c>
      <c r="BU49" s="336"/>
      <c r="BV49" s="350" t="s">
        <v>120</v>
      </c>
      <c r="BW49" s="350"/>
      <c r="BX49" s="350"/>
      <c r="BY49" s="350"/>
      <c r="BZ49" s="350"/>
      <c r="CA49" s="350"/>
      <c r="CB49" s="350"/>
      <c r="CC49" s="350"/>
      <c r="CD49" s="350"/>
      <c r="CE49" s="350"/>
      <c r="CF49" s="350"/>
      <c r="CG49" s="350"/>
      <c r="CH49" s="350"/>
      <c r="CI49" s="350"/>
      <c r="CJ49" s="350"/>
      <c r="CK49" s="350"/>
      <c r="CL49" s="350"/>
      <c r="CM49" s="410"/>
      <c r="CN49" s="410"/>
      <c r="CO49" s="410"/>
      <c r="CP49" s="410"/>
      <c r="CQ49" s="410"/>
      <c r="CR49" s="352" t="s">
        <v>31</v>
      </c>
      <c r="CS49" s="352"/>
      <c r="CT49" s="196"/>
      <c r="CU49" s="196"/>
      <c r="CV49" s="196"/>
      <c r="CW49" s="353" t="s">
        <v>121</v>
      </c>
      <c r="CX49" s="353"/>
    </row>
    <row r="50" customFormat="false" ht="18.75" hidden="false" customHeight="true" outlineLevel="0" collapsed="false">
      <c r="A50" s="196"/>
      <c r="B50" s="196"/>
      <c r="C50" s="196"/>
      <c r="D50" s="196"/>
      <c r="E50" s="196"/>
      <c r="F50" s="196"/>
      <c r="G50" s="196"/>
      <c r="H50" s="219"/>
      <c r="I50" s="219"/>
      <c r="J50" s="220"/>
      <c r="K50" s="219"/>
      <c r="L50" s="219"/>
      <c r="M50" s="219"/>
      <c r="N50" s="219"/>
      <c r="O50" s="219"/>
      <c r="P50" s="219"/>
      <c r="Q50" s="316"/>
      <c r="R50" s="316"/>
      <c r="S50" s="316"/>
      <c r="T50" s="354" t="s">
        <v>122</v>
      </c>
      <c r="U50" s="354"/>
      <c r="V50" s="354"/>
      <c r="W50" s="354"/>
      <c r="X50" s="354"/>
      <c r="Y50" s="354"/>
      <c r="Z50" s="354"/>
      <c r="AA50" s="354"/>
      <c r="AB50" s="354"/>
      <c r="AC50" s="354"/>
      <c r="AD50" s="354"/>
      <c r="AE50" s="354"/>
      <c r="AF50" s="354"/>
      <c r="AG50" s="354"/>
      <c r="AH50" s="354"/>
      <c r="AI50" s="355"/>
      <c r="AJ50" s="355"/>
      <c r="AK50" s="356" t="s">
        <v>115</v>
      </c>
      <c r="AL50" s="357"/>
      <c r="AM50" s="357"/>
      <c r="AN50" s="358"/>
      <c r="AO50" s="358"/>
      <c r="AP50" s="358"/>
      <c r="AQ50" s="358"/>
      <c r="AR50" s="358"/>
      <c r="AS50" s="359" t="s">
        <v>68</v>
      </c>
      <c r="AT50" s="359"/>
      <c r="AU50" s="298"/>
      <c r="AV50" s="298"/>
      <c r="AW50" s="298"/>
      <c r="AX50" s="298"/>
      <c r="AY50" s="298"/>
      <c r="AZ50" s="298"/>
      <c r="BA50" s="298"/>
      <c r="BB50" s="298"/>
      <c r="BC50" s="298"/>
      <c r="BD50" s="336"/>
      <c r="BE50" s="336"/>
      <c r="BF50" s="317"/>
      <c r="BG50" s="317"/>
      <c r="BH50" s="317"/>
      <c r="BI50" s="360"/>
      <c r="BJ50" s="360"/>
      <c r="BK50" s="347"/>
      <c r="BL50" s="347"/>
      <c r="BM50" s="347"/>
      <c r="BN50" s="347"/>
      <c r="BO50" s="347"/>
      <c r="BP50" s="347"/>
      <c r="BQ50" s="321"/>
      <c r="BR50" s="348"/>
      <c r="BS50" s="349"/>
      <c r="BT50" s="349"/>
      <c r="BU50" s="336"/>
      <c r="BV50" s="350"/>
      <c r="BW50" s="350"/>
      <c r="BX50" s="350"/>
      <c r="BY50" s="350"/>
      <c r="BZ50" s="350"/>
      <c r="CA50" s="350"/>
      <c r="CB50" s="350"/>
      <c r="CC50" s="350"/>
      <c r="CD50" s="350"/>
      <c r="CE50" s="350"/>
      <c r="CF50" s="350"/>
      <c r="CG50" s="350"/>
      <c r="CH50" s="350"/>
      <c r="CI50" s="350"/>
      <c r="CJ50" s="350"/>
      <c r="CK50" s="350"/>
      <c r="CL50" s="350"/>
      <c r="CM50" s="410"/>
      <c r="CN50" s="410"/>
      <c r="CO50" s="410"/>
      <c r="CP50" s="410"/>
      <c r="CQ50" s="410"/>
      <c r="CR50" s="352"/>
      <c r="CS50" s="352"/>
      <c r="CT50" s="196"/>
      <c r="CU50" s="196"/>
      <c r="CV50" s="196"/>
      <c r="CW50" s="353"/>
      <c r="CX50" s="353"/>
    </row>
    <row r="51" customFormat="false" ht="18.75" hidden="false" customHeight="true" outlineLevel="0" collapsed="false">
      <c r="A51" s="196"/>
      <c r="B51" s="196"/>
      <c r="C51" s="196"/>
      <c r="D51" s="196"/>
      <c r="E51" s="196"/>
      <c r="F51" s="196"/>
      <c r="G51" s="196"/>
      <c r="H51" s="219"/>
      <c r="I51" s="219"/>
      <c r="J51" s="220"/>
      <c r="K51" s="219"/>
      <c r="L51" s="219"/>
      <c r="M51" s="219"/>
      <c r="N51" s="219"/>
      <c r="O51" s="219"/>
      <c r="P51" s="219"/>
      <c r="Q51" s="316"/>
      <c r="R51" s="316"/>
      <c r="S51" s="316"/>
      <c r="T51" s="354"/>
      <c r="U51" s="354"/>
      <c r="V51" s="354"/>
      <c r="W51" s="354"/>
      <c r="X51" s="354"/>
      <c r="Y51" s="354"/>
      <c r="Z51" s="354"/>
      <c r="AA51" s="354"/>
      <c r="AB51" s="354"/>
      <c r="AC51" s="354"/>
      <c r="AD51" s="354"/>
      <c r="AE51" s="354"/>
      <c r="AF51" s="354"/>
      <c r="AG51" s="354"/>
      <c r="AH51" s="354"/>
      <c r="AI51" s="355"/>
      <c r="AJ51" s="355"/>
      <c r="AK51" s="356"/>
      <c r="AL51" s="357"/>
      <c r="AM51" s="357"/>
      <c r="AN51" s="358"/>
      <c r="AO51" s="358"/>
      <c r="AP51" s="358"/>
      <c r="AQ51" s="358"/>
      <c r="AR51" s="358"/>
      <c r="AS51" s="359"/>
      <c r="AT51" s="359"/>
      <c r="AU51" s="298"/>
      <c r="AV51" s="298"/>
      <c r="AW51" s="298"/>
      <c r="AX51" s="298"/>
      <c r="AY51" s="298"/>
      <c r="AZ51" s="298"/>
      <c r="BA51" s="298"/>
      <c r="BB51" s="298"/>
      <c r="BC51" s="298"/>
      <c r="BD51" s="336"/>
      <c r="BE51" s="336"/>
      <c r="BF51" s="317"/>
      <c r="BG51" s="317"/>
      <c r="BH51" s="317"/>
      <c r="BI51" s="360"/>
      <c r="BJ51" s="360"/>
      <c r="BK51" s="347"/>
      <c r="BL51" s="347"/>
      <c r="BM51" s="347"/>
      <c r="BN51" s="347"/>
      <c r="BO51" s="347"/>
      <c r="BP51" s="347"/>
      <c r="BQ51" s="321"/>
      <c r="BR51" s="348"/>
      <c r="BS51" s="349"/>
      <c r="BT51" s="349"/>
      <c r="BU51" s="336"/>
      <c r="BV51" s="350"/>
      <c r="BW51" s="350"/>
      <c r="BX51" s="350"/>
      <c r="BY51" s="350"/>
      <c r="BZ51" s="350"/>
      <c r="CA51" s="350"/>
      <c r="CB51" s="350"/>
      <c r="CC51" s="350"/>
      <c r="CD51" s="350"/>
      <c r="CE51" s="350"/>
      <c r="CF51" s="350"/>
      <c r="CG51" s="350"/>
      <c r="CH51" s="350"/>
      <c r="CI51" s="350"/>
      <c r="CJ51" s="350"/>
      <c r="CK51" s="350"/>
      <c r="CL51" s="350"/>
      <c r="CM51" s="410"/>
      <c r="CN51" s="410"/>
      <c r="CO51" s="410"/>
      <c r="CP51" s="410"/>
      <c r="CQ51" s="410"/>
      <c r="CR51" s="352"/>
      <c r="CS51" s="352"/>
      <c r="CT51" s="196"/>
      <c r="CU51" s="196"/>
      <c r="CV51" s="196"/>
      <c r="CW51" s="353"/>
      <c r="CX51" s="353"/>
    </row>
    <row r="52" customFormat="false" ht="18.75" hidden="false" customHeight="true" outlineLevel="0" collapsed="false">
      <c r="A52" s="196"/>
      <c r="B52" s="196"/>
      <c r="C52" s="196"/>
      <c r="D52" s="196"/>
      <c r="E52" s="196"/>
      <c r="F52" s="196"/>
      <c r="G52" s="196"/>
      <c r="H52" s="219"/>
      <c r="I52" s="219"/>
      <c r="J52" s="220"/>
      <c r="K52" s="219"/>
      <c r="L52" s="219"/>
      <c r="M52" s="219"/>
      <c r="N52" s="219"/>
      <c r="O52" s="219"/>
      <c r="P52" s="219"/>
      <c r="Q52" s="361" t="s">
        <v>123</v>
      </c>
      <c r="R52" s="361"/>
      <c r="S52" s="361"/>
      <c r="T52" s="361"/>
      <c r="U52" s="361"/>
      <c r="V52" s="361"/>
      <c r="W52" s="361"/>
      <c r="X52" s="361"/>
      <c r="Y52" s="361"/>
      <c r="Z52" s="361"/>
      <c r="AA52" s="361"/>
      <c r="AB52" s="361"/>
      <c r="AC52" s="361"/>
      <c r="AD52" s="361"/>
      <c r="AE52" s="361"/>
      <c r="AF52" s="361"/>
      <c r="AG52" s="361"/>
      <c r="AH52" s="361"/>
      <c r="AI52" s="361"/>
      <c r="AJ52" s="361"/>
      <c r="AK52" s="361"/>
      <c r="AL52" s="361"/>
      <c r="AM52" s="361"/>
      <c r="AN52" s="361"/>
      <c r="AO52" s="361"/>
      <c r="AP52" s="361"/>
      <c r="AQ52" s="361"/>
      <c r="AR52" s="361"/>
      <c r="AS52" s="361"/>
      <c r="AT52" s="361"/>
      <c r="AU52" s="361"/>
      <c r="AV52" s="361"/>
      <c r="AW52" s="361"/>
      <c r="AX52" s="361"/>
      <c r="AY52" s="361"/>
      <c r="AZ52" s="361"/>
      <c r="BA52" s="361"/>
      <c r="BB52" s="361"/>
      <c r="BC52" s="361"/>
      <c r="BD52" s="361"/>
      <c r="BE52" s="361"/>
      <c r="BF52" s="361"/>
      <c r="BG52" s="361"/>
      <c r="BH52" s="361"/>
      <c r="BI52" s="361"/>
      <c r="BJ52" s="361"/>
      <c r="BK52" s="361"/>
      <c r="BL52" s="361"/>
      <c r="BM52" s="361"/>
      <c r="BN52" s="361"/>
      <c r="BO52" s="361"/>
      <c r="BP52" s="361"/>
      <c r="BQ52" s="361"/>
      <c r="BR52" s="361"/>
      <c r="BS52" s="361"/>
      <c r="BT52" s="361"/>
      <c r="BU52" s="361"/>
      <c r="BV52" s="361"/>
      <c r="BW52" s="361"/>
      <c r="BX52" s="361"/>
      <c r="BY52" s="361"/>
      <c r="BZ52" s="361"/>
      <c r="CA52" s="361"/>
      <c r="CB52" s="361"/>
      <c r="CC52" s="361"/>
      <c r="CD52" s="361"/>
      <c r="CE52" s="361"/>
      <c r="CF52" s="361"/>
      <c r="CG52" s="361"/>
      <c r="CH52" s="361"/>
      <c r="CI52" s="361"/>
      <c r="CJ52" s="361"/>
      <c r="CK52" s="361"/>
      <c r="CL52" s="361"/>
      <c r="CM52" s="361"/>
      <c r="CN52" s="361"/>
      <c r="CO52" s="361"/>
      <c r="CP52" s="361"/>
      <c r="CQ52" s="361"/>
      <c r="CR52" s="361"/>
      <c r="CS52" s="361"/>
      <c r="CT52" s="196"/>
      <c r="CU52" s="196"/>
      <c r="CV52" s="196"/>
      <c r="CW52" s="353"/>
      <c r="CX52" s="353"/>
    </row>
    <row r="53" customFormat="false" ht="18.75" hidden="false" customHeight="true" outlineLevel="0" collapsed="false">
      <c r="A53" s="196"/>
      <c r="B53" s="196"/>
      <c r="C53" s="196"/>
      <c r="D53" s="196"/>
      <c r="E53" s="196"/>
      <c r="F53" s="196"/>
      <c r="G53" s="196"/>
      <c r="H53" s="219"/>
      <c r="I53" s="219"/>
      <c r="J53" s="220"/>
      <c r="K53" s="219"/>
      <c r="L53" s="219"/>
      <c r="M53" s="219"/>
      <c r="N53" s="219"/>
      <c r="O53" s="219"/>
      <c r="P53" s="219"/>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c r="AU53" s="361"/>
      <c r="AV53" s="361"/>
      <c r="AW53" s="361"/>
      <c r="AX53" s="361"/>
      <c r="AY53" s="361"/>
      <c r="AZ53" s="361"/>
      <c r="BA53" s="361"/>
      <c r="BB53" s="361"/>
      <c r="BC53" s="361"/>
      <c r="BD53" s="361"/>
      <c r="BE53" s="361"/>
      <c r="BF53" s="361"/>
      <c r="BG53" s="361"/>
      <c r="BH53" s="361"/>
      <c r="BI53" s="361"/>
      <c r="BJ53" s="361"/>
      <c r="BK53" s="361"/>
      <c r="BL53" s="361"/>
      <c r="BM53" s="361"/>
      <c r="BN53" s="361"/>
      <c r="BO53" s="361"/>
      <c r="BP53" s="361"/>
      <c r="BQ53" s="361"/>
      <c r="BR53" s="361"/>
      <c r="BS53" s="361"/>
      <c r="BT53" s="361"/>
      <c r="BU53" s="361"/>
      <c r="BV53" s="361"/>
      <c r="BW53" s="361"/>
      <c r="BX53" s="361"/>
      <c r="BY53" s="361"/>
      <c r="BZ53" s="361"/>
      <c r="CA53" s="361"/>
      <c r="CB53" s="361"/>
      <c r="CC53" s="361"/>
      <c r="CD53" s="361"/>
      <c r="CE53" s="361"/>
      <c r="CF53" s="361"/>
      <c r="CG53" s="361"/>
      <c r="CH53" s="361"/>
      <c r="CI53" s="361"/>
      <c r="CJ53" s="361"/>
      <c r="CK53" s="361"/>
      <c r="CL53" s="361"/>
      <c r="CM53" s="361"/>
      <c r="CN53" s="361"/>
      <c r="CO53" s="361"/>
      <c r="CP53" s="361"/>
      <c r="CQ53" s="361"/>
      <c r="CR53" s="361"/>
      <c r="CS53" s="361"/>
      <c r="CT53" s="196"/>
      <c r="CU53" s="196"/>
      <c r="CV53" s="196"/>
      <c r="CW53" s="353"/>
      <c r="CX53" s="353"/>
    </row>
    <row r="54" customFormat="false" ht="18.75" hidden="false" customHeight="true" outlineLevel="0" collapsed="false">
      <c r="A54" s="196"/>
      <c r="B54" s="196"/>
      <c r="C54" s="196"/>
      <c r="D54" s="196"/>
      <c r="E54" s="196"/>
      <c r="F54" s="196"/>
      <c r="G54" s="196"/>
      <c r="H54" s="219"/>
      <c r="I54" s="219"/>
      <c r="J54" s="220"/>
      <c r="K54" s="219"/>
      <c r="L54" s="219"/>
      <c r="M54" s="219"/>
      <c r="N54" s="219"/>
      <c r="O54" s="219"/>
      <c r="P54" s="219"/>
      <c r="Q54" s="362" t="s">
        <v>124</v>
      </c>
      <c r="R54" s="362"/>
      <c r="S54" s="362"/>
      <c r="T54" s="362"/>
      <c r="U54" s="362"/>
      <c r="V54" s="362"/>
      <c r="W54" s="362"/>
      <c r="X54" s="362"/>
      <c r="Y54" s="362"/>
      <c r="Z54" s="362"/>
      <c r="AA54" s="362"/>
      <c r="AB54" s="362"/>
      <c r="AC54" s="362"/>
      <c r="AD54" s="362"/>
      <c r="AE54" s="362"/>
      <c r="AF54" s="363" t="s">
        <v>22</v>
      </c>
      <c r="AG54" s="363"/>
      <c r="AH54" s="363"/>
      <c r="AI54" s="223" t="s">
        <v>23</v>
      </c>
      <c r="AJ54" s="223"/>
      <c r="AK54" s="223"/>
      <c r="AL54" s="223"/>
      <c r="AM54" s="223"/>
      <c r="AN54" s="224" t="s">
        <v>24</v>
      </c>
      <c r="AO54" s="224"/>
      <c r="AP54" s="224"/>
      <c r="AQ54" s="224"/>
      <c r="AR54" s="224"/>
      <c r="AS54" s="224"/>
      <c r="AT54" s="224"/>
      <c r="AU54" s="224"/>
      <c r="AV54" s="225" t="s">
        <v>139</v>
      </c>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5"/>
      <c r="BS54" s="225"/>
      <c r="BT54" s="225"/>
      <c r="BU54" s="225"/>
      <c r="BV54" s="365" t="s">
        <v>125</v>
      </c>
      <c r="BW54" s="365"/>
      <c r="BX54" s="365"/>
      <c r="BY54" s="365"/>
      <c r="BZ54" s="365"/>
      <c r="CA54" s="365"/>
      <c r="CB54" s="365"/>
      <c r="CC54" s="365"/>
      <c r="CD54" s="227" t="s">
        <v>140</v>
      </c>
      <c r="CE54" s="227"/>
      <c r="CF54" s="227"/>
      <c r="CG54" s="227"/>
      <c r="CH54" s="227"/>
      <c r="CI54" s="227"/>
      <c r="CJ54" s="227"/>
      <c r="CK54" s="227"/>
      <c r="CL54" s="227"/>
      <c r="CM54" s="227"/>
      <c r="CN54" s="227"/>
      <c r="CO54" s="227"/>
      <c r="CP54" s="227"/>
      <c r="CQ54" s="227"/>
      <c r="CR54" s="227"/>
      <c r="CS54" s="227"/>
      <c r="CT54" s="196"/>
      <c r="CU54" s="196"/>
      <c r="CV54" s="196"/>
      <c r="CW54" s="353"/>
      <c r="CX54" s="353"/>
    </row>
    <row r="55" customFormat="false" ht="18.75" hidden="false" customHeight="true" outlineLevel="0" collapsed="false">
      <c r="A55" s="196"/>
      <c r="B55" s="196"/>
      <c r="C55" s="196"/>
      <c r="D55" s="196"/>
      <c r="E55" s="196"/>
      <c r="F55" s="196"/>
      <c r="G55" s="196"/>
      <c r="H55" s="219"/>
      <c r="I55" s="219"/>
      <c r="J55" s="220"/>
      <c r="K55" s="219"/>
      <c r="L55" s="219"/>
      <c r="M55" s="219"/>
      <c r="N55" s="219"/>
      <c r="O55" s="219"/>
      <c r="P55" s="219"/>
      <c r="Q55" s="362"/>
      <c r="R55" s="362"/>
      <c r="S55" s="362"/>
      <c r="T55" s="362"/>
      <c r="U55" s="362"/>
      <c r="V55" s="362"/>
      <c r="W55" s="362"/>
      <c r="X55" s="362"/>
      <c r="Y55" s="362"/>
      <c r="Z55" s="362"/>
      <c r="AA55" s="362"/>
      <c r="AB55" s="362"/>
      <c r="AC55" s="362"/>
      <c r="AD55" s="362"/>
      <c r="AE55" s="362"/>
      <c r="AF55" s="363"/>
      <c r="AG55" s="363"/>
      <c r="AH55" s="363"/>
      <c r="AI55" s="223"/>
      <c r="AJ55" s="223"/>
      <c r="AK55" s="223"/>
      <c r="AL55" s="223"/>
      <c r="AM55" s="223"/>
      <c r="AN55" s="228" t="s">
        <v>141</v>
      </c>
      <c r="AO55" s="228"/>
      <c r="AP55" s="228"/>
      <c r="AQ55" s="229" t="s">
        <v>26</v>
      </c>
      <c r="AR55" s="230" t="s">
        <v>142</v>
      </c>
      <c r="AS55" s="230"/>
      <c r="AT55" s="230"/>
      <c r="AU55" s="230"/>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5"/>
      <c r="BR55" s="225"/>
      <c r="BS55" s="225"/>
      <c r="BT55" s="225"/>
      <c r="BU55" s="225"/>
      <c r="BV55" s="365"/>
      <c r="BW55" s="365"/>
      <c r="BX55" s="365"/>
      <c r="BY55" s="365"/>
      <c r="BZ55" s="365"/>
      <c r="CA55" s="365"/>
      <c r="CB55" s="365"/>
      <c r="CC55" s="365"/>
      <c r="CD55" s="227"/>
      <c r="CE55" s="227"/>
      <c r="CF55" s="227"/>
      <c r="CG55" s="227"/>
      <c r="CH55" s="227"/>
      <c r="CI55" s="227"/>
      <c r="CJ55" s="227"/>
      <c r="CK55" s="227"/>
      <c r="CL55" s="227"/>
      <c r="CM55" s="227"/>
      <c r="CN55" s="227"/>
      <c r="CO55" s="227"/>
      <c r="CP55" s="227"/>
      <c r="CQ55" s="227"/>
      <c r="CR55" s="227"/>
      <c r="CS55" s="227"/>
      <c r="CT55" s="196"/>
      <c r="CU55" s="196"/>
      <c r="CV55" s="196"/>
      <c r="CW55" s="353"/>
      <c r="CX55" s="353"/>
    </row>
    <row r="56" customFormat="false" ht="18.75" hidden="false" customHeight="true" outlineLevel="0" collapsed="false">
      <c r="A56" s="196"/>
      <c r="B56" s="196"/>
      <c r="C56" s="196"/>
      <c r="D56" s="196"/>
      <c r="E56" s="196"/>
      <c r="F56" s="196"/>
      <c r="G56" s="196"/>
      <c r="H56" s="219"/>
      <c r="I56" s="219"/>
      <c r="J56" s="220"/>
      <c r="K56" s="219"/>
      <c r="L56" s="219"/>
      <c r="M56" s="219"/>
      <c r="N56" s="219"/>
      <c r="O56" s="219"/>
      <c r="P56" s="219"/>
      <c r="Q56" s="369" t="s">
        <v>126</v>
      </c>
      <c r="R56" s="369"/>
      <c r="S56" s="369"/>
      <c r="T56" s="369"/>
      <c r="U56" s="369"/>
      <c r="V56" s="369"/>
      <c r="W56" s="304" t="n">
        <v>1</v>
      </c>
      <c r="X56" s="304"/>
      <c r="Y56" s="304"/>
      <c r="Z56" s="304"/>
      <c r="AA56" s="371" t="s">
        <v>127</v>
      </c>
      <c r="AB56" s="371"/>
      <c r="AC56" s="371"/>
      <c r="AD56" s="371"/>
      <c r="AE56" s="371"/>
      <c r="AF56" s="363"/>
      <c r="AG56" s="363"/>
      <c r="AH56" s="363"/>
      <c r="AI56" s="223"/>
      <c r="AJ56" s="223"/>
      <c r="AK56" s="223"/>
      <c r="AL56" s="223"/>
      <c r="AM56" s="223"/>
      <c r="AN56" s="228"/>
      <c r="AO56" s="228"/>
      <c r="AP56" s="228"/>
      <c r="AQ56" s="229"/>
      <c r="AR56" s="230"/>
      <c r="AS56" s="230"/>
      <c r="AT56" s="230"/>
      <c r="AU56" s="230"/>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225"/>
      <c r="BR56" s="225"/>
      <c r="BS56" s="225"/>
      <c r="BT56" s="225"/>
      <c r="BU56" s="225"/>
      <c r="BV56" s="365"/>
      <c r="BW56" s="365"/>
      <c r="BX56" s="365"/>
      <c r="BY56" s="365"/>
      <c r="BZ56" s="365"/>
      <c r="CA56" s="365"/>
      <c r="CB56" s="365"/>
      <c r="CC56" s="365"/>
      <c r="CD56" s="227"/>
      <c r="CE56" s="227"/>
      <c r="CF56" s="227"/>
      <c r="CG56" s="227"/>
      <c r="CH56" s="227"/>
      <c r="CI56" s="227"/>
      <c r="CJ56" s="227"/>
      <c r="CK56" s="227"/>
      <c r="CL56" s="227"/>
      <c r="CM56" s="227"/>
      <c r="CN56" s="227"/>
      <c r="CO56" s="227"/>
      <c r="CP56" s="227"/>
      <c r="CQ56" s="227"/>
      <c r="CR56" s="227"/>
      <c r="CS56" s="227"/>
      <c r="CT56" s="196"/>
      <c r="CU56" s="196"/>
      <c r="CV56" s="196"/>
      <c r="CW56" s="353"/>
      <c r="CX56" s="353"/>
    </row>
    <row r="57" customFormat="false" ht="18.75" hidden="false" customHeight="true" outlineLevel="0" collapsed="false">
      <c r="A57" s="196"/>
      <c r="B57" s="196"/>
      <c r="C57" s="196"/>
      <c r="D57" s="196"/>
      <c r="E57" s="196"/>
      <c r="F57" s="196"/>
      <c r="G57" s="196"/>
      <c r="H57" s="219"/>
      <c r="I57" s="219"/>
      <c r="J57" s="220"/>
      <c r="K57" s="219"/>
      <c r="L57" s="219"/>
      <c r="M57" s="219"/>
      <c r="N57" s="219"/>
      <c r="O57" s="219"/>
      <c r="P57" s="219"/>
      <c r="Q57" s="369"/>
      <c r="R57" s="369"/>
      <c r="S57" s="369"/>
      <c r="T57" s="369"/>
      <c r="U57" s="369"/>
      <c r="V57" s="369"/>
      <c r="W57" s="304"/>
      <c r="X57" s="304"/>
      <c r="Y57" s="304"/>
      <c r="Z57" s="304"/>
      <c r="AA57" s="371"/>
      <c r="AB57" s="371"/>
      <c r="AC57" s="371"/>
      <c r="AD57" s="371"/>
      <c r="AE57" s="371"/>
      <c r="AF57" s="363"/>
      <c r="AG57" s="363"/>
      <c r="AH57" s="363"/>
      <c r="AI57" s="239" t="s">
        <v>59</v>
      </c>
      <c r="AJ57" s="239"/>
      <c r="AK57" s="239"/>
      <c r="AL57" s="239"/>
      <c r="AM57" s="239"/>
      <c r="AN57" s="411" t="s">
        <v>173</v>
      </c>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1"/>
      <c r="BT57" s="411"/>
      <c r="BU57" s="411"/>
      <c r="BV57" s="244" t="s">
        <v>36</v>
      </c>
      <c r="BW57" s="244"/>
      <c r="BX57" s="244"/>
      <c r="BY57" s="244"/>
      <c r="BZ57" s="244"/>
      <c r="CA57" s="244"/>
      <c r="CB57" s="239" t="s">
        <v>37</v>
      </c>
      <c r="CC57" s="239"/>
      <c r="CD57" s="242" t="s">
        <v>149</v>
      </c>
      <c r="CE57" s="242"/>
      <c r="CF57" s="242"/>
      <c r="CG57" s="242"/>
      <c r="CH57" s="242"/>
      <c r="CI57" s="242"/>
      <c r="CJ57" s="242"/>
      <c r="CK57" s="242"/>
      <c r="CL57" s="242"/>
      <c r="CM57" s="242"/>
      <c r="CN57" s="242"/>
      <c r="CO57" s="242"/>
      <c r="CP57" s="242"/>
      <c r="CQ57" s="242"/>
      <c r="CR57" s="242"/>
      <c r="CS57" s="242"/>
      <c r="CT57" s="196"/>
      <c r="CU57" s="196"/>
      <c r="CV57" s="196"/>
      <c r="CW57" s="353"/>
      <c r="CX57" s="353"/>
    </row>
    <row r="58" customFormat="false" ht="18.75" hidden="false" customHeight="true" outlineLevel="0" collapsed="false">
      <c r="A58" s="196"/>
      <c r="B58" s="196"/>
      <c r="C58" s="196"/>
      <c r="D58" s="196"/>
      <c r="E58" s="196"/>
      <c r="F58" s="196"/>
      <c r="G58" s="196"/>
      <c r="H58" s="219"/>
      <c r="I58" s="219"/>
      <c r="J58" s="220"/>
      <c r="K58" s="219"/>
      <c r="L58" s="219"/>
      <c r="M58" s="219"/>
      <c r="N58" s="219"/>
      <c r="O58" s="219"/>
      <c r="P58" s="219"/>
      <c r="Q58" s="374"/>
      <c r="R58" s="374"/>
      <c r="S58" s="374"/>
      <c r="T58" s="374"/>
      <c r="U58" s="374"/>
      <c r="V58" s="374"/>
      <c r="W58" s="374"/>
      <c r="X58" s="374"/>
      <c r="Y58" s="374"/>
      <c r="Z58" s="374"/>
      <c r="AA58" s="374"/>
      <c r="AB58" s="374"/>
      <c r="AC58" s="374"/>
      <c r="AD58" s="374"/>
      <c r="AE58" s="374"/>
      <c r="AF58" s="363"/>
      <c r="AG58" s="363"/>
      <c r="AH58" s="363"/>
      <c r="AI58" s="239" t="s">
        <v>34</v>
      </c>
      <c r="AJ58" s="239"/>
      <c r="AK58" s="239"/>
      <c r="AL58" s="239"/>
      <c r="AM58" s="239"/>
      <c r="AN58" s="240" t="s">
        <v>148</v>
      </c>
      <c r="AO58" s="240"/>
      <c r="AP58" s="240"/>
      <c r="AQ58" s="240"/>
      <c r="AR58" s="240"/>
      <c r="AS58" s="240"/>
      <c r="AT58" s="240"/>
      <c r="AU58" s="240"/>
      <c r="AV58" s="240"/>
      <c r="AW58" s="240"/>
      <c r="AX58" s="240"/>
      <c r="AY58" s="240"/>
      <c r="AZ58" s="240"/>
      <c r="BA58" s="240"/>
      <c r="BB58" s="240"/>
      <c r="BC58" s="240"/>
      <c r="BD58" s="240"/>
      <c r="BE58" s="240"/>
      <c r="BF58" s="240"/>
      <c r="BG58" s="240"/>
      <c r="BH58" s="240"/>
      <c r="BI58" s="240"/>
      <c r="BJ58" s="240"/>
      <c r="BK58" s="240"/>
      <c r="BL58" s="240"/>
      <c r="BM58" s="240"/>
      <c r="BN58" s="240"/>
      <c r="BO58" s="240"/>
      <c r="BP58" s="240"/>
      <c r="BQ58" s="240"/>
      <c r="BR58" s="240"/>
      <c r="BS58" s="240"/>
      <c r="BT58" s="240"/>
      <c r="BU58" s="240"/>
      <c r="BV58" s="244"/>
      <c r="BW58" s="244"/>
      <c r="BX58" s="244"/>
      <c r="BY58" s="244"/>
      <c r="BZ58" s="244"/>
      <c r="CA58" s="244"/>
      <c r="CB58" s="239"/>
      <c r="CC58" s="239"/>
      <c r="CD58" s="242"/>
      <c r="CE58" s="242"/>
      <c r="CF58" s="242"/>
      <c r="CG58" s="242"/>
      <c r="CH58" s="242"/>
      <c r="CI58" s="242"/>
      <c r="CJ58" s="242"/>
      <c r="CK58" s="242"/>
      <c r="CL58" s="242"/>
      <c r="CM58" s="242"/>
      <c r="CN58" s="242"/>
      <c r="CO58" s="242"/>
      <c r="CP58" s="242"/>
      <c r="CQ58" s="242"/>
      <c r="CR58" s="242"/>
      <c r="CS58" s="242"/>
      <c r="CT58" s="196"/>
      <c r="CU58" s="196"/>
      <c r="CV58" s="196"/>
      <c r="CW58" s="353"/>
      <c r="CX58" s="353"/>
    </row>
    <row r="59" customFormat="false" ht="18.75" hidden="false" customHeight="true" outlineLevel="0" collapsed="false">
      <c r="A59" s="196"/>
      <c r="B59" s="196"/>
      <c r="C59" s="196"/>
      <c r="D59" s="196"/>
      <c r="E59" s="196"/>
      <c r="F59" s="196"/>
      <c r="G59" s="196"/>
      <c r="H59" s="219"/>
      <c r="I59" s="219"/>
      <c r="J59" s="220"/>
      <c r="K59" s="219"/>
      <c r="L59" s="219"/>
      <c r="M59" s="219"/>
      <c r="N59" s="219"/>
      <c r="O59" s="219"/>
      <c r="P59" s="219"/>
      <c r="Q59" s="376" t="s">
        <v>128</v>
      </c>
      <c r="R59" s="376"/>
      <c r="S59" s="376"/>
      <c r="T59" s="376"/>
      <c r="U59" s="376"/>
      <c r="V59" s="376"/>
      <c r="W59" s="412" t="n">
        <v>2</v>
      </c>
      <c r="X59" s="412"/>
      <c r="Y59" s="412"/>
      <c r="Z59" s="412"/>
      <c r="AA59" s="378" t="s">
        <v>129</v>
      </c>
      <c r="AB59" s="378"/>
      <c r="AC59" s="378"/>
      <c r="AD59" s="378"/>
      <c r="AE59" s="378"/>
      <c r="AF59" s="363"/>
      <c r="AG59" s="363"/>
      <c r="AH59" s="363"/>
      <c r="AI59" s="239"/>
      <c r="AJ59" s="239"/>
      <c r="AK59" s="239"/>
      <c r="AL59" s="239"/>
      <c r="AM59" s="239"/>
      <c r="AN59" s="240"/>
      <c r="AO59" s="240"/>
      <c r="AP59" s="240"/>
      <c r="AQ59" s="240"/>
      <c r="AR59" s="240"/>
      <c r="AS59" s="240"/>
      <c r="AT59" s="240"/>
      <c r="AU59" s="240"/>
      <c r="AV59" s="240"/>
      <c r="AW59" s="240"/>
      <c r="AX59" s="240"/>
      <c r="AY59" s="240"/>
      <c r="AZ59" s="240"/>
      <c r="BA59" s="240"/>
      <c r="BB59" s="240"/>
      <c r="BC59" s="240"/>
      <c r="BD59" s="240"/>
      <c r="BE59" s="240"/>
      <c r="BF59" s="240"/>
      <c r="BG59" s="240"/>
      <c r="BH59" s="240"/>
      <c r="BI59" s="240"/>
      <c r="BJ59" s="240"/>
      <c r="BK59" s="240"/>
      <c r="BL59" s="240"/>
      <c r="BM59" s="240"/>
      <c r="BN59" s="240"/>
      <c r="BO59" s="240"/>
      <c r="BP59" s="240"/>
      <c r="BQ59" s="240"/>
      <c r="BR59" s="240"/>
      <c r="BS59" s="240"/>
      <c r="BT59" s="240"/>
      <c r="BU59" s="240"/>
      <c r="BV59" s="244"/>
      <c r="BW59" s="244"/>
      <c r="BX59" s="244"/>
      <c r="BY59" s="244"/>
      <c r="BZ59" s="244"/>
      <c r="CA59" s="244"/>
      <c r="CB59" s="239" t="s">
        <v>40</v>
      </c>
      <c r="CC59" s="239"/>
      <c r="CD59" s="247" t="s">
        <v>153</v>
      </c>
      <c r="CE59" s="247"/>
      <c r="CF59" s="247"/>
      <c r="CG59" s="247"/>
      <c r="CH59" s="247"/>
      <c r="CI59" s="247"/>
      <c r="CJ59" s="247"/>
      <c r="CK59" s="247"/>
      <c r="CL59" s="247"/>
      <c r="CM59" s="247"/>
      <c r="CN59" s="247"/>
      <c r="CO59" s="247"/>
      <c r="CP59" s="247"/>
      <c r="CQ59" s="247"/>
      <c r="CR59" s="247"/>
      <c r="CS59" s="247"/>
      <c r="CT59" s="196"/>
      <c r="CU59" s="196"/>
      <c r="CV59" s="196"/>
      <c r="CW59" s="353"/>
      <c r="CX59" s="353"/>
    </row>
    <row r="60" customFormat="false" ht="18.75" hidden="false" customHeight="true" outlineLevel="0" collapsed="false">
      <c r="A60" s="196"/>
      <c r="B60" s="196"/>
      <c r="C60" s="196"/>
      <c r="D60" s="196"/>
      <c r="E60" s="196"/>
      <c r="F60" s="196"/>
      <c r="G60" s="196"/>
      <c r="H60" s="219"/>
      <c r="I60" s="219"/>
      <c r="J60" s="220"/>
      <c r="K60" s="219"/>
      <c r="L60" s="219"/>
      <c r="M60" s="219"/>
      <c r="N60" s="219"/>
      <c r="O60" s="219"/>
      <c r="P60" s="219"/>
      <c r="Q60" s="376"/>
      <c r="R60" s="376"/>
      <c r="S60" s="376"/>
      <c r="T60" s="376"/>
      <c r="U60" s="376"/>
      <c r="V60" s="376"/>
      <c r="W60" s="412"/>
      <c r="X60" s="412"/>
      <c r="Y60" s="412"/>
      <c r="Z60" s="412"/>
      <c r="AA60" s="378"/>
      <c r="AB60" s="378"/>
      <c r="AC60" s="378"/>
      <c r="AD60" s="378"/>
      <c r="AE60" s="378"/>
      <c r="AF60" s="363"/>
      <c r="AG60" s="363"/>
      <c r="AH60" s="363"/>
      <c r="AI60" s="239"/>
      <c r="AJ60" s="239"/>
      <c r="AK60" s="239"/>
      <c r="AL60" s="239"/>
      <c r="AM60" s="239"/>
      <c r="AN60" s="240"/>
      <c r="AO60" s="240"/>
      <c r="AP60" s="240"/>
      <c r="AQ60" s="240"/>
      <c r="AR60" s="240"/>
      <c r="AS60" s="240"/>
      <c r="AT60" s="240"/>
      <c r="AU60" s="240"/>
      <c r="AV60" s="240"/>
      <c r="AW60" s="240"/>
      <c r="AX60" s="240"/>
      <c r="AY60" s="240"/>
      <c r="AZ60" s="240"/>
      <c r="BA60" s="240"/>
      <c r="BB60" s="240"/>
      <c r="BC60" s="240"/>
      <c r="BD60" s="240"/>
      <c r="BE60" s="240"/>
      <c r="BF60" s="240"/>
      <c r="BG60" s="240"/>
      <c r="BH60" s="240"/>
      <c r="BI60" s="240"/>
      <c r="BJ60" s="240"/>
      <c r="BK60" s="240"/>
      <c r="BL60" s="240"/>
      <c r="BM60" s="240"/>
      <c r="BN60" s="240"/>
      <c r="BO60" s="240"/>
      <c r="BP60" s="240"/>
      <c r="BQ60" s="240"/>
      <c r="BR60" s="240"/>
      <c r="BS60" s="240"/>
      <c r="BT60" s="240"/>
      <c r="BU60" s="240"/>
      <c r="BV60" s="244"/>
      <c r="BW60" s="244"/>
      <c r="BX60" s="244"/>
      <c r="BY60" s="244"/>
      <c r="BZ60" s="244"/>
      <c r="CA60" s="244"/>
      <c r="CB60" s="239"/>
      <c r="CC60" s="239"/>
      <c r="CD60" s="247"/>
      <c r="CE60" s="247"/>
      <c r="CF60" s="247"/>
      <c r="CG60" s="247"/>
      <c r="CH60" s="247"/>
      <c r="CI60" s="247"/>
      <c r="CJ60" s="247"/>
      <c r="CK60" s="247"/>
      <c r="CL60" s="247"/>
      <c r="CM60" s="247"/>
      <c r="CN60" s="247"/>
      <c r="CO60" s="247"/>
      <c r="CP60" s="247"/>
      <c r="CQ60" s="247"/>
      <c r="CR60" s="247"/>
      <c r="CS60" s="247"/>
      <c r="CT60" s="196"/>
      <c r="CU60" s="196"/>
      <c r="CV60" s="196"/>
      <c r="CW60" s="353"/>
      <c r="CX60" s="353"/>
    </row>
    <row r="61" customFormat="false" ht="18.75" hidden="false" customHeight="true" outlineLevel="0" collapsed="false">
      <c r="A61" s="196"/>
      <c r="B61" s="196"/>
      <c r="C61" s="196"/>
      <c r="D61" s="196"/>
      <c r="E61" s="196"/>
      <c r="F61" s="196"/>
      <c r="G61" s="196"/>
      <c r="H61" s="219"/>
      <c r="I61" s="219"/>
      <c r="J61" s="220"/>
      <c r="K61" s="219"/>
      <c r="L61" s="219"/>
      <c r="M61" s="219"/>
      <c r="N61" s="219"/>
      <c r="O61" s="219"/>
      <c r="P61" s="219"/>
      <c r="Q61" s="376" t="s">
        <v>130</v>
      </c>
      <c r="R61" s="376"/>
      <c r="S61" s="376"/>
      <c r="T61" s="376"/>
      <c r="U61" s="376"/>
      <c r="V61" s="376"/>
      <c r="W61" s="413" t="n">
        <v>9</v>
      </c>
      <c r="X61" s="413"/>
      <c r="Y61" s="413"/>
      <c r="Z61" s="413"/>
      <c r="AA61" s="378" t="s">
        <v>131</v>
      </c>
      <c r="AB61" s="378"/>
      <c r="AC61" s="378"/>
      <c r="AD61" s="378"/>
      <c r="AE61" s="378"/>
      <c r="AF61" s="363"/>
      <c r="AG61" s="363"/>
      <c r="AH61" s="363"/>
      <c r="AI61" s="244" t="s">
        <v>150</v>
      </c>
      <c r="AJ61" s="244"/>
      <c r="AK61" s="244"/>
      <c r="AL61" s="244"/>
      <c r="AM61" s="244"/>
      <c r="AN61" s="245" t="s">
        <v>151</v>
      </c>
      <c r="AO61" s="245"/>
      <c r="AP61" s="245"/>
      <c r="AQ61" s="245"/>
      <c r="AR61" s="245"/>
      <c r="AS61" s="245"/>
      <c r="AT61" s="245"/>
      <c r="AU61" s="245"/>
      <c r="AV61" s="245"/>
      <c r="AW61" s="245"/>
      <c r="AX61" s="245"/>
      <c r="AY61" s="245"/>
      <c r="AZ61" s="245"/>
      <c r="BA61" s="245"/>
      <c r="BB61" s="245"/>
      <c r="BC61" s="245"/>
      <c r="BD61" s="245"/>
      <c r="BE61" s="245"/>
      <c r="BF61" s="245"/>
      <c r="BG61" s="245"/>
      <c r="BH61" s="245"/>
      <c r="BI61" s="245"/>
      <c r="BJ61" s="245"/>
      <c r="BK61" s="245"/>
      <c r="BL61" s="245"/>
      <c r="BM61" s="245"/>
      <c r="BN61" s="245"/>
      <c r="BO61" s="245"/>
      <c r="BP61" s="245"/>
      <c r="BQ61" s="245"/>
      <c r="BR61" s="245"/>
      <c r="BS61" s="245"/>
      <c r="BT61" s="246" t="s">
        <v>152</v>
      </c>
      <c r="BU61" s="246"/>
      <c r="BV61" s="244"/>
      <c r="BW61" s="244"/>
      <c r="BX61" s="244"/>
      <c r="BY61" s="244"/>
      <c r="BZ61" s="244"/>
      <c r="CA61" s="244"/>
      <c r="CB61" s="239"/>
      <c r="CC61" s="239"/>
      <c r="CD61" s="247"/>
      <c r="CE61" s="247"/>
      <c r="CF61" s="247"/>
      <c r="CG61" s="247"/>
      <c r="CH61" s="247"/>
      <c r="CI61" s="247"/>
      <c r="CJ61" s="247"/>
      <c r="CK61" s="247"/>
      <c r="CL61" s="247"/>
      <c r="CM61" s="247"/>
      <c r="CN61" s="247"/>
      <c r="CO61" s="247"/>
      <c r="CP61" s="247"/>
      <c r="CQ61" s="247"/>
      <c r="CR61" s="247"/>
      <c r="CS61" s="247"/>
      <c r="CT61" s="196"/>
      <c r="CU61" s="196"/>
      <c r="CV61" s="196"/>
      <c r="CW61" s="353"/>
      <c r="CX61" s="353"/>
    </row>
    <row r="62" customFormat="false" ht="18.75" hidden="false" customHeight="true" outlineLevel="0" collapsed="false">
      <c r="A62" s="196"/>
      <c r="B62" s="196"/>
      <c r="C62" s="196"/>
      <c r="D62" s="196"/>
      <c r="E62" s="196"/>
      <c r="F62" s="196"/>
      <c r="G62" s="196"/>
      <c r="H62" s="219"/>
      <c r="I62" s="219"/>
      <c r="J62" s="220"/>
      <c r="K62" s="219"/>
      <c r="L62" s="219"/>
      <c r="M62" s="219"/>
      <c r="N62" s="219"/>
      <c r="O62" s="219"/>
      <c r="P62" s="219"/>
      <c r="Q62" s="376"/>
      <c r="R62" s="376"/>
      <c r="S62" s="376"/>
      <c r="T62" s="376"/>
      <c r="U62" s="376"/>
      <c r="V62" s="376"/>
      <c r="W62" s="413"/>
      <c r="X62" s="413"/>
      <c r="Y62" s="413"/>
      <c r="Z62" s="413"/>
      <c r="AA62" s="378"/>
      <c r="AB62" s="378"/>
      <c r="AC62" s="378"/>
      <c r="AD62" s="378"/>
      <c r="AE62" s="378"/>
      <c r="AF62" s="363"/>
      <c r="AG62" s="363"/>
      <c r="AH62" s="363"/>
      <c r="AI62" s="244"/>
      <c r="AJ62" s="244"/>
      <c r="AK62" s="244"/>
      <c r="AL62" s="244"/>
      <c r="AM62" s="244"/>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c r="BO62" s="245"/>
      <c r="BP62" s="245"/>
      <c r="BQ62" s="245"/>
      <c r="BR62" s="245"/>
      <c r="BS62" s="245"/>
      <c r="BT62" s="246"/>
      <c r="BU62" s="246"/>
      <c r="BV62" s="244"/>
      <c r="BW62" s="244"/>
      <c r="BX62" s="244"/>
      <c r="BY62" s="244"/>
      <c r="BZ62" s="244"/>
      <c r="CA62" s="244"/>
      <c r="CB62" s="239" t="s">
        <v>44</v>
      </c>
      <c r="CC62" s="239"/>
      <c r="CD62" s="252" t="s">
        <v>132</v>
      </c>
      <c r="CE62" s="253" t="s">
        <v>155</v>
      </c>
      <c r="CF62" s="253"/>
      <c r="CG62" s="253"/>
      <c r="CH62" s="253"/>
      <c r="CI62" s="254" t="s">
        <v>133</v>
      </c>
      <c r="CJ62" s="253" t="s">
        <v>156</v>
      </c>
      <c r="CK62" s="253"/>
      <c r="CL62" s="253"/>
      <c r="CM62" s="254" t="s">
        <v>26</v>
      </c>
      <c r="CN62" s="253" t="s">
        <v>155</v>
      </c>
      <c r="CO62" s="253"/>
      <c r="CP62" s="253"/>
      <c r="CQ62" s="253"/>
      <c r="CR62" s="277" t="s">
        <v>47</v>
      </c>
      <c r="CS62" s="277"/>
      <c r="CT62" s="196"/>
      <c r="CU62" s="196"/>
      <c r="CV62" s="196"/>
      <c r="CW62" s="353"/>
      <c r="CX62" s="353"/>
    </row>
    <row r="63" customFormat="false" ht="18.75" hidden="false" customHeight="true" outlineLevel="0" collapsed="false">
      <c r="A63" s="196"/>
      <c r="B63" s="196"/>
      <c r="C63" s="196"/>
      <c r="D63" s="196"/>
      <c r="E63" s="196"/>
      <c r="F63" s="196"/>
      <c r="G63" s="196"/>
      <c r="H63" s="219"/>
      <c r="I63" s="219"/>
      <c r="J63" s="220"/>
      <c r="K63" s="219"/>
      <c r="L63" s="219"/>
      <c r="M63" s="219"/>
      <c r="N63" s="219"/>
      <c r="O63" s="219"/>
      <c r="P63" s="219"/>
      <c r="Q63" s="383" t="s">
        <v>134</v>
      </c>
      <c r="R63" s="383"/>
      <c r="S63" s="383"/>
      <c r="T63" s="383"/>
      <c r="U63" s="383"/>
      <c r="V63" s="383"/>
      <c r="W63" s="383"/>
      <c r="X63" s="383"/>
      <c r="Y63" s="383"/>
      <c r="Z63" s="383"/>
      <c r="AA63" s="383"/>
      <c r="AB63" s="383"/>
      <c r="AC63" s="383"/>
      <c r="AD63" s="383"/>
      <c r="AE63" s="383"/>
      <c r="AF63" s="363"/>
      <c r="AG63" s="363"/>
      <c r="AH63" s="363"/>
      <c r="AI63" s="244"/>
      <c r="AJ63" s="244"/>
      <c r="AK63" s="244"/>
      <c r="AL63" s="244"/>
      <c r="AM63" s="244"/>
      <c r="AN63" s="245"/>
      <c r="AO63" s="245"/>
      <c r="AP63" s="245"/>
      <c r="AQ63" s="245"/>
      <c r="AR63" s="245"/>
      <c r="AS63" s="245"/>
      <c r="AT63" s="245"/>
      <c r="AU63" s="245"/>
      <c r="AV63" s="245"/>
      <c r="AW63" s="245"/>
      <c r="AX63" s="245"/>
      <c r="AY63" s="245"/>
      <c r="AZ63" s="245"/>
      <c r="BA63" s="245"/>
      <c r="BB63" s="245"/>
      <c r="BC63" s="245"/>
      <c r="BD63" s="245"/>
      <c r="BE63" s="245"/>
      <c r="BF63" s="245"/>
      <c r="BG63" s="245"/>
      <c r="BH63" s="245"/>
      <c r="BI63" s="245"/>
      <c r="BJ63" s="245"/>
      <c r="BK63" s="245"/>
      <c r="BL63" s="245"/>
      <c r="BM63" s="245"/>
      <c r="BN63" s="245"/>
      <c r="BO63" s="245"/>
      <c r="BP63" s="245"/>
      <c r="BQ63" s="245"/>
      <c r="BR63" s="245"/>
      <c r="BS63" s="245"/>
      <c r="BT63" s="246"/>
      <c r="BU63" s="246"/>
      <c r="BV63" s="244"/>
      <c r="BW63" s="244"/>
      <c r="BX63" s="244"/>
      <c r="BY63" s="244"/>
      <c r="BZ63" s="244"/>
      <c r="CA63" s="244"/>
      <c r="CB63" s="239"/>
      <c r="CC63" s="239"/>
      <c r="CD63" s="252"/>
      <c r="CE63" s="253"/>
      <c r="CF63" s="253"/>
      <c r="CG63" s="253"/>
      <c r="CH63" s="253"/>
      <c r="CI63" s="254"/>
      <c r="CJ63" s="253"/>
      <c r="CK63" s="253"/>
      <c r="CL63" s="253"/>
      <c r="CM63" s="254"/>
      <c r="CN63" s="253"/>
      <c r="CO63" s="253"/>
      <c r="CP63" s="253"/>
      <c r="CQ63" s="253"/>
      <c r="CR63" s="277"/>
      <c r="CS63" s="277"/>
      <c r="CT63" s="196"/>
      <c r="CU63" s="196"/>
      <c r="CV63" s="196"/>
      <c r="CW63" s="353"/>
      <c r="CX63" s="353"/>
    </row>
    <row r="64" customFormat="false" ht="18.75" hidden="false" customHeight="true" outlineLevel="0" collapsed="false">
      <c r="A64" s="196"/>
      <c r="B64" s="196"/>
      <c r="C64" s="196"/>
      <c r="D64" s="196"/>
      <c r="E64" s="196"/>
      <c r="F64" s="196"/>
      <c r="G64" s="196"/>
      <c r="H64" s="219"/>
      <c r="I64" s="219"/>
      <c r="J64" s="220"/>
      <c r="K64" s="219"/>
      <c r="L64" s="219"/>
      <c r="M64" s="219"/>
      <c r="N64" s="219"/>
      <c r="O64" s="219"/>
      <c r="P64" s="219"/>
      <c r="Q64" s="383"/>
      <c r="R64" s="383"/>
      <c r="S64" s="383"/>
      <c r="T64" s="383"/>
      <c r="U64" s="383"/>
      <c r="V64" s="383"/>
      <c r="W64" s="383"/>
      <c r="X64" s="383"/>
      <c r="Y64" s="383"/>
      <c r="Z64" s="383"/>
      <c r="AA64" s="383"/>
      <c r="AB64" s="383"/>
      <c r="AC64" s="383"/>
      <c r="AD64" s="383"/>
      <c r="AE64" s="383"/>
      <c r="AF64" s="363"/>
      <c r="AG64" s="363"/>
      <c r="AH64" s="363"/>
      <c r="AI64" s="384" t="s">
        <v>43</v>
      </c>
      <c r="AJ64" s="384"/>
      <c r="AK64" s="384"/>
      <c r="AL64" s="384"/>
      <c r="AM64" s="384"/>
      <c r="AN64" s="251" t="n">
        <v>1111111111111</v>
      </c>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s="251"/>
      <c r="BM64" s="251"/>
      <c r="BN64" s="251"/>
      <c r="BO64" s="251"/>
      <c r="BP64" s="251"/>
      <c r="BQ64" s="251"/>
      <c r="BR64" s="251"/>
      <c r="BS64" s="251"/>
      <c r="BT64" s="251"/>
      <c r="BU64" s="251"/>
      <c r="BV64" s="384" t="s">
        <v>135</v>
      </c>
      <c r="BW64" s="384"/>
      <c r="BX64" s="384"/>
      <c r="BY64" s="384"/>
      <c r="BZ64" s="384"/>
      <c r="CA64" s="384"/>
      <c r="CB64" s="414" t="s">
        <v>174</v>
      </c>
      <c r="CC64" s="414"/>
      <c r="CD64" s="414"/>
      <c r="CE64" s="414"/>
      <c r="CF64" s="414"/>
      <c r="CG64" s="414"/>
      <c r="CH64" s="384" t="s">
        <v>136</v>
      </c>
      <c r="CI64" s="384"/>
      <c r="CJ64" s="384"/>
      <c r="CK64" s="384"/>
      <c r="CL64" s="384"/>
      <c r="CM64" s="384"/>
      <c r="CN64" s="415" t="s">
        <v>162</v>
      </c>
      <c r="CO64" s="415"/>
      <c r="CP64" s="415"/>
      <c r="CQ64" s="388"/>
      <c r="CR64" s="388"/>
      <c r="CS64" s="388"/>
      <c r="CT64" s="196"/>
      <c r="CU64" s="196"/>
      <c r="CV64" s="196"/>
      <c r="CW64" s="353"/>
      <c r="CX64" s="353"/>
    </row>
    <row r="65" customFormat="false" ht="18.75" hidden="false" customHeight="true" outlineLevel="0" collapsed="false">
      <c r="A65" s="196"/>
      <c r="B65" s="196"/>
      <c r="C65" s="196"/>
      <c r="D65" s="196"/>
      <c r="E65" s="196"/>
      <c r="F65" s="196"/>
      <c r="G65" s="196"/>
      <c r="H65" s="219"/>
      <c r="I65" s="219"/>
      <c r="J65" s="220"/>
      <c r="K65" s="219"/>
      <c r="L65" s="219"/>
      <c r="M65" s="219"/>
      <c r="N65" s="219"/>
      <c r="O65" s="219"/>
      <c r="P65" s="219"/>
      <c r="Q65" s="383"/>
      <c r="R65" s="383"/>
      <c r="S65" s="383"/>
      <c r="T65" s="383"/>
      <c r="U65" s="383"/>
      <c r="V65" s="383"/>
      <c r="W65" s="383"/>
      <c r="X65" s="383"/>
      <c r="Y65" s="383"/>
      <c r="Z65" s="383"/>
      <c r="AA65" s="383"/>
      <c r="AB65" s="383"/>
      <c r="AC65" s="383"/>
      <c r="AD65" s="383"/>
      <c r="AE65" s="383"/>
      <c r="AF65" s="363"/>
      <c r="AG65" s="363"/>
      <c r="AH65" s="363"/>
      <c r="AI65" s="384"/>
      <c r="AJ65" s="384"/>
      <c r="AK65" s="384"/>
      <c r="AL65" s="384"/>
      <c r="AM65" s="384"/>
      <c r="AN65" s="251"/>
      <c r="AO65" s="251"/>
      <c r="AP65" s="251"/>
      <c r="AQ65" s="251"/>
      <c r="AR65" s="251"/>
      <c r="AS65" s="251"/>
      <c r="AT65" s="251"/>
      <c r="AU65" s="251"/>
      <c r="AV65" s="251"/>
      <c r="AW65" s="251"/>
      <c r="AX65" s="251"/>
      <c r="AY65" s="251"/>
      <c r="AZ65" s="251"/>
      <c r="BA65" s="251"/>
      <c r="BB65" s="251"/>
      <c r="BC65" s="251"/>
      <c r="BD65" s="251"/>
      <c r="BE65" s="251"/>
      <c r="BF65" s="251"/>
      <c r="BG65" s="251"/>
      <c r="BH65" s="251"/>
      <c r="BI65" s="251"/>
      <c r="BJ65" s="251"/>
      <c r="BK65" s="251"/>
      <c r="BL65" s="251"/>
      <c r="BM65" s="251"/>
      <c r="BN65" s="251"/>
      <c r="BO65" s="251"/>
      <c r="BP65" s="251"/>
      <c r="BQ65" s="251"/>
      <c r="BR65" s="251"/>
      <c r="BS65" s="251"/>
      <c r="BT65" s="251"/>
      <c r="BU65" s="251"/>
      <c r="BV65" s="384"/>
      <c r="BW65" s="384"/>
      <c r="BX65" s="384"/>
      <c r="BY65" s="384"/>
      <c r="BZ65" s="384"/>
      <c r="CA65" s="384"/>
      <c r="CB65" s="414"/>
      <c r="CC65" s="414"/>
      <c r="CD65" s="414"/>
      <c r="CE65" s="414"/>
      <c r="CF65" s="414"/>
      <c r="CG65" s="414"/>
      <c r="CH65" s="384"/>
      <c r="CI65" s="384"/>
      <c r="CJ65" s="384"/>
      <c r="CK65" s="384"/>
      <c r="CL65" s="384"/>
      <c r="CM65" s="384"/>
      <c r="CN65" s="389" t="s">
        <v>137</v>
      </c>
      <c r="CO65" s="389"/>
      <c r="CP65" s="389"/>
      <c r="CQ65" s="390" t="s">
        <v>138</v>
      </c>
      <c r="CR65" s="390"/>
      <c r="CS65" s="390"/>
      <c r="CT65" s="196"/>
      <c r="CU65" s="196"/>
      <c r="CV65" s="196"/>
      <c r="CW65" s="353"/>
      <c r="CX65" s="353"/>
    </row>
    <row r="66" customFormat="false" ht="18.75" hidden="false" customHeight="true" outlineLevel="0" collapsed="false">
      <c r="A66" s="196"/>
      <c r="B66" s="196"/>
      <c r="C66" s="196"/>
      <c r="D66" s="196"/>
      <c r="E66" s="196"/>
      <c r="F66" s="196"/>
      <c r="G66" s="196"/>
      <c r="H66" s="219"/>
      <c r="I66" s="219"/>
      <c r="J66" s="220"/>
      <c r="K66" s="219"/>
      <c r="L66" s="219"/>
      <c r="M66" s="219"/>
      <c r="N66" s="219"/>
      <c r="O66" s="219"/>
      <c r="P66" s="219"/>
      <c r="Q66" s="383"/>
      <c r="R66" s="383"/>
      <c r="S66" s="383"/>
      <c r="T66" s="383"/>
      <c r="U66" s="383"/>
      <c r="V66" s="383"/>
      <c r="W66" s="383"/>
      <c r="X66" s="383"/>
      <c r="Y66" s="383"/>
      <c r="Z66" s="383"/>
      <c r="AA66" s="383"/>
      <c r="AB66" s="383"/>
      <c r="AC66" s="383"/>
      <c r="AD66" s="383"/>
      <c r="AE66" s="383"/>
      <c r="AF66" s="363"/>
      <c r="AG66" s="363"/>
      <c r="AH66" s="363"/>
      <c r="AI66" s="384"/>
      <c r="AJ66" s="384"/>
      <c r="AK66" s="384"/>
      <c r="AL66" s="384"/>
      <c r="AM66" s="384"/>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51"/>
      <c r="BK66" s="251"/>
      <c r="BL66" s="251"/>
      <c r="BM66" s="251"/>
      <c r="BN66" s="251"/>
      <c r="BO66" s="251"/>
      <c r="BP66" s="251"/>
      <c r="BQ66" s="251"/>
      <c r="BR66" s="251"/>
      <c r="BS66" s="251"/>
      <c r="BT66" s="251"/>
      <c r="BU66" s="251"/>
      <c r="BV66" s="384"/>
      <c r="BW66" s="384"/>
      <c r="BX66" s="384"/>
      <c r="BY66" s="384"/>
      <c r="BZ66" s="384"/>
      <c r="CA66" s="384"/>
      <c r="CB66" s="414"/>
      <c r="CC66" s="414"/>
      <c r="CD66" s="414"/>
      <c r="CE66" s="414"/>
      <c r="CF66" s="414"/>
      <c r="CG66" s="414"/>
      <c r="CH66" s="384"/>
      <c r="CI66" s="384"/>
      <c r="CJ66" s="384"/>
      <c r="CK66" s="384"/>
      <c r="CL66" s="384"/>
      <c r="CM66" s="384"/>
      <c r="CN66" s="389"/>
      <c r="CO66" s="389"/>
      <c r="CP66" s="389"/>
      <c r="CQ66" s="390"/>
      <c r="CR66" s="390"/>
      <c r="CS66" s="390"/>
      <c r="CT66" s="196"/>
      <c r="CU66" s="196"/>
      <c r="CV66" s="196"/>
      <c r="CW66" s="353"/>
      <c r="CX66" s="353"/>
    </row>
    <row r="67" customFormat="false" ht="18.75" hidden="false" customHeight="true" outlineLevel="0" collapsed="false">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196"/>
      <c r="BI67" s="196"/>
      <c r="BJ67" s="196"/>
      <c r="BK67" s="196"/>
      <c r="BL67" s="196"/>
      <c r="BM67" s="196"/>
      <c r="BN67" s="196"/>
      <c r="BO67" s="196"/>
      <c r="BP67" s="196"/>
      <c r="BQ67" s="196"/>
      <c r="BR67" s="196"/>
      <c r="BS67" s="196"/>
      <c r="BT67" s="196"/>
      <c r="BU67" s="196"/>
      <c r="BV67" s="196"/>
      <c r="BW67" s="196"/>
      <c r="BX67" s="196"/>
      <c r="BY67" s="196"/>
      <c r="BZ67" s="196"/>
      <c r="CA67" s="196"/>
      <c r="CB67" s="196"/>
      <c r="CC67" s="196"/>
      <c r="CD67" s="196"/>
      <c r="CE67" s="196"/>
      <c r="CF67" s="196"/>
      <c r="CG67" s="196"/>
      <c r="CH67" s="196"/>
      <c r="CI67" s="196"/>
      <c r="CJ67" s="196"/>
      <c r="CK67" s="196"/>
      <c r="CL67" s="196"/>
      <c r="CM67" s="196"/>
      <c r="CN67" s="196"/>
      <c r="CO67" s="196"/>
      <c r="CP67" s="196"/>
      <c r="CQ67" s="196"/>
      <c r="CR67" s="196"/>
      <c r="CS67" s="196"/>
      <c r="CT67" s="196"/>
      <c r="CU67" s="196"/>
      <c r="CV67" s="196"/>
      <c r="CW67" s="391"/>
      <c r="CX67" s="391"/>
    </row>
    <row r="68" customFormat="false" ht="18.75" hidden="false" customHeight="true" outlineLevel="0" collapsed="false">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6"/>
      <c r="BC68" s="196"/>
      <c r="BD68" s="196"/>
      <c r="BE68" s="196"/>
      <c r="BF68" s="196"/>
      <c r="BG68" s="196"/>
      <c r="BH68" s="196"/>
      <c r="BI68" s="196"/>
      <c r="BJ68" s="196"/>
      <c r="BK68" s="196"/>
      <c r="BL68" s="196"/>
      <c r="BM68" s="196"/>
      <c r="BN68" s="196"/>
      <c r="BO68" s="196"/>
      <c r="BP68" s="196"/>
      <c r="BQ68" s="196"/>
      <c r="BR68" s="196"/>
      <c r="BS68" s="196"/>
      <c r="BT68" s="196"/>
      <c r="BU68" s="196"/>
      <c r="BV68" s="196"/>
      <c r="BW68" s="196"/>
      <c r="BX68" s="196"/>
      <c r="BY68" s="196"/>
      <c r="BZ68" s="196"/>
      <c r="CA68" s="196"/>
      <c r="CB68" s="196"/>
      <c r="CC68" s="196"/>
      <c r="CD68" s="196"/>
      <c r="CE68" s="196"/>
      <c r="CF68" s="196"/>
      <c r="CG68" s="196"/>
      <c r="CH68" s="196"/>
      <c r="CI68" s="196"/>
      <c r="CJ68" s="196"/>
      <c r="CK68" s="196"/>
      <c r="CL68" s="196"/>
      <c r="CM68" s="196"/>
      <c r="CN68" s="196"/>
      <c r="CO68" s="196"/>
      <c r="CP68" s="196"/>
      <c r="CQ68" s="196"/>
      <c r="CR68" s="196"/>
      <c r="CS68" s="196"/>
      <c r="CT68" s="196"/>
      <c r="CU68" s="196"/>
      <c r="CV68" s="196"/>
      <c r="CW68" s="392"/>
      <c r="CX68" s="392"/>
    </row>
    <row r="69" customFormat="false" ht="18.75" hidden="false" customHeight="true" outlineLevel="0" collapsed="false">
      <c r="A69" s="196"/>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c r="BJ69" s="196"/>
      <c r="BK69" s="196"/>
      <c r="BL69" s="196"/>
      <c r="BM69" s="196"/>
      <c r="BN69" s="196"/>
      <c r="BO69" s="196"/>
      <c r="BP69" s="196"/>
      <c r="BQ69" s="196"/>
      <c r="BR69" s="196"/>
      <c r="BS69" s="196"/>
      <c r="BT69" s="196"/>
      <c r="BU69" s="196"/>
      <c r="BV69" s="196"/>
      <c r="BW69" s="196"/>
      <c r="BX69" s="196"/>
      <c r="BY69" s="196"/>
      <c r="BZ69" s="196"/>
      <c r="CA69" s="196"/>
      <c r="CB69" s="196"/>
      <c r="CC69" s="196"/>
      <c r="CD69" s="196"/>
      <c r="CE69" s="196"/>
      <c r="CF69" s="196"/>
      <c r="CG69" s="196"/>
      <c r="CH69" s="196"/>
      <c r="CI69" s="196"/>
      <c r="CJ69" s="196"/>
      <c r="CK69" s="196"/>
      <c r="CL69" s="196"/>
      <c r="CM69" s="196"/>
      <c r="CN69" s="196"/>
      <c r="CO69" s="196"/>
      <c r="CP69" s="196"/>
      <c r="CQ69" s="196"/>
      <c r="CR69" s="196"/>
      <c r="CS69" s="196"/>
      <c r="CT69" s="196"/>
      <c r="CU69" s="196"/>
      <c r="CV69" s="196"/>
      <c r="CW69" s="392"/>
      <c r="CX69" s="392"/>
    </row>
    <row r="70" customFormat="false" ht="18.75" hidden="false" customHeight="true" outlineLevel="0" collapsed="false">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6"/>
      <c r="BR70" s="196"/>
      <c r="BS70" s="196"/>
      <c r="BT70" s="196"/>
      <c r="BU70" s="196"/>
      <c r="BV70" s="196"/>
      <c r="BW70" s="196"/>
      <c r="BX70" s="196"/>
      <c r="BY70" s="196"/>
      <c r="BZ70" s="196"/>
      <c r="CA70" s="196"/>
      <c r="CB70" s="196"/>
      <c r="CC70" s="196"/>
      <c r="CD70" s="196"/>
      <c r="CE70" s="196"/>
      <c r="CF70" s="196"/>
      <c r="CG70" s="196"/>
      <c r="CH70" s="196"/>
      <c r="CI70" s="196"/>
      <c r="CJ70" s="196"/>
      <c r="CK70" s="196"/>
      <c r="CL70" s="196"/>
      <c r="CM70" s="196"/>
      <c r="CN70" s="196"/>
      <c r="CO70" s="196"/>
      <c r="CP70" s="196"/>
      <c r="CQ70" s="196"/>
      <c r="CR70" s="196"/>
      <c r="CS70" s="196"/>
      <c r="CT70" s="196"/>
      <c r="CU70" s="196"/>
      <c r="CV70" s="196"/>
      <c r="CW70" s="392"/>
      <c r="CX70" s="392"/>
    </row>
  </sheetData>
  <sheetProtection algorithmName="SHA-512" hashValue="4V2vIGOl5lF6JHY3KOR/YmPh6jhmOjCYzNBMzGwgcoaNl237b703hD81gt/n35ZVS8ryThNzVL6XcdQGDr/yGA==" saltValue="M4/ZEkD42gFo3hUqK/zlmQ==" spinCount="100000" sheet="true" selectLockedCells="true"/>
  <mergeCells count="319">
    <mergeCell ref="H4:P9"/>
    <mergeCell ref="Q4:V7"/>
    <mergeCell ref="W4:AJ5"/>
    <mergeCell ref="AK4:BU7"/>
    <mergeCell ref="BV4:BY10"/>
    <mergeCell ref="BZ4:CA5"/>
    <mergeCell ref="CB4:CF5"/>
    <mergeCell ref="CG4:CH5"/>
    <mergeCell ref="CI4:CM5"/>
    <mergeCell ref="CN4:CN5"/>
    <mergeCell ref="CO4:CS5"/>
    <mergeCell ref="CW4:CW5"/>
    <mergeCell ref="CX4:CX5"/>
    <mergeCell ref="W6:AJ7"/>
    <mergeCell ref="BZ6:CS10"/>
    <mergeCell ref="CW6:CW7"/>
    <mergeCell ref="CX6:CX7"/>
    <mergeCell ref="Q8:BU10"/>
    <mergeCell ref="CW8:CW9"/>
    <mergeCell ref="CX8:CX9"/>
    <mergeCell ref="CW10:CW11"/>
    <mergeCell ref="CX10:CX11"/>
    <mergeCell ref="H11:H66"/>
    <mergeCell ref="I11:I66"/>
    <mergeCell ref="J11:J66"/>
    <mergeCell ref="K11:K66"/>
    <mergeCell ref="L11:L66"/>
    <mergeCell ref="M11:M66"/>
    <mergeCell ref="N11:N66"/>
    <mergeCell ref="O11:O66"/>
    <mergeCell ref="P11:P66"/>
    <mergeCell ref="Q11:AE13"/>
    <mergeCell ref="AF11:AH22"/>
    <mergeCell ref="AI11:AM13"/>
    <mergeCell ref="AN11:AU11"/>
    <mergeCell ref="AV11:BU13"/>
    <mergeCell ref="BV11:CC11"/>
    <mergeCell ref="CD11:CS12"/>
    <mergeCell ref="AN12:AP13"/>
    <mergeCell ref="AQ12:AQ13"/>
    <mergeCell ref="AR12:AU13"/>
    <mergeCell ref="BV12:CC12"/>
    <mergeCell ref="CW12:CW13"/>
    <mergeCell ref="CX12:CX13"/>
    <mergeCell ref="BV13:CC14"/>
    <mergeCell ref="CD13:CS14"/>
    <mergeCell ref="Q14:S15"/>
    <mergeCell ref="T14:U15"/>
    <mergeCell ref="V14:W15"/>
    <mergeCell ref="X14:Y15"/>
    <mergeCell ref="Z14:AA15"/>
    <mergeCell ref="AB14:AC15"/>
    <mergeCell ref="AD14:AE15"/>
    <mergeCell ref="AI14:AM16"/>
    <mergeCell ref="AN14:BU16"/>
    <mergeCell ref="CW14:CW15"/>
    <mergeCell ref="CX14:CX15"/>
    <mergeCell ref="BV15:CA22"/>
    <mergeCell ref="CB15:CC16"/>
    <mergeCell ref="CD15:CS16"/>
    <mergeCell ref="Q16:AE17"/>
    <mergeCell ref="CW16:CW17"/>
    <mergeCell ref="CX16:CX17"/>
    <mergeCell ref="AI17:AM19"/>
    <mergeCell ref="AN17:BS19"/>
    <mergeCell ref="BT17:BU19"/>
    <mergeCell ref="CB17:CC19"/>
    <mergeCell ref="CD17:CS19"/>
    <mergeCell ref="Q18:X19"/>
    <mergeCell ref="Y18:AE19"/>
    <mergeCell ref="CW18:CW19"/>
    <mergeCell ref="CX18:CX19"/>
    <mergeCell ref="Q20:AE22"/>
    <mergeCell ref="AI20:AM22"/>
    <mergeCell ref="AN20:BU22"/>
    <mergeCell ref="CB20:CC22"/>
    <mergeCell ref="CD20:CD22"/>
    <mergeCell ref="CE20:CH22"/>
    <mergeCell ref="CI20:CI22"/>
    <mergeCell ref="CJ20:CL22"/>
    <mergeCell ref="CM20:CM22"/>
    <mergeCell ref="CN20:CQ22"/>
    <mergeCell ref="CR20:CS22"/>
    <mergeCell ref="CW20:CW21"/>
    <mergeCell ref="CX20:CX21"/>
    <mergeCell ref="CW22:CW23"/>
    <mergeCell ref="CX22:CX23"/>
    <mergeCell ref="Q23:AO24"/>
    <mergeCell ref="AP23:AV24"/>
    <mergeCell ref="AW23:BC24"/>
    <mergeCell ref="BD23:BJ24"/>
    <mergeCell ref="BK23:BQ27"/>
    <mergeCell ref="BR23:BX26"/>
    <mergeCell ref="BY23:CE24"/>
    <mergeCell ref="CF23:CL26"/>
    <mergeCell ref="CM23:CS26"/>
    <mergeCell ref="CW24:CW25"/>
    <mergeCell ref="CX24:CX25"/>
    <mergeCell ref="Q25:T26"/>
    <mergeCell ref="U25:AO26"/>
    <mergeCell ref="AP25:AV27"/>
    <mergeCell ref="AW25:BC27"/>
    <mergeCell ref="BD25:BJ27"/>
    <mergeCell ref="BY25:BY26"/>
    <mergeCell ref="BZ25:BZ26"/>
    <mergeCell ref="CA25:CE26"/>
    <mergeCell ref="CW26:CW27"/>
    <mergeCell ref="CX26:CX27"/>
    <mergeCell ref="Q27:T29"/>
    <mergeCell ref="U27:AC29"/>
    <mergeCell ref="AD27:AG27"/>
    <mergeCell ref="AI27:AJ27"/>
    <mergeCell ref="AL27:AN27"/>
    <mergeCell ref="BT27:BX27"/>
    <mergeCell ref="BY27:BY28"/>
    <mergeCell ref="BZ27:BZ28"/>
    <mergeCell ref="CA27:CE28"/>
    <mergeCell ref="CF27:CH29"/>
    <mergeCell ref="CI27:CL29"/>
    <mergeCell ref="CM27:CQ30"/>
    <mergeCell ref="CR27:CS30"/>
    <mergeCell ref="AD28:AE29"/>
    <mergeCell ref="AF28:AH29"/>
    <mergeCell ref="AI28:AI29"/>
    <mergeCell ref="AJ28:AK29"/>
    <mergeCell ref="AL28:AL29"/>
    <mergeCell ref="AM28:AN29"/>
    <mergeCell ref="AO28:AO29"/>
    <mergeCell ref="AP28:AT37"/>
    <mergeCell ref="AU28:AV37"/>
    <mergeCell ref="AW28:BC28"/>
    <mergeCell ref="BD28:BF32"/>
    <mergeCell ref="BG28:BJ32"/>
    <mergeCell ref="BK28:BL32"/>
    <mergeCell ref="BM28:BO32"/>
    <mergeCell ref="BP28:BQ32"/>
    <mergeCell ref="BT28:BX28"/>
    <mergeCell ref="CW28:CW29"/>
    <mergeCell ref="CX28:CX29"/>
    <mergeCell ref="AW29:AY30"/>
    <mergeCell ref="AZ29:BC30"/>
    <mergeCell ref="BT29:BX29"/>
    <mergeCell ref="BY29:BY30"/>
    <mergeCell ref="BZ29:BZ30"/>
    <mergeCell ref="CA29:CE30"/>
    <mergeCell ref="Q30:T31"/>
    <mergeCell ref="U30:AO31"/>
    <mergeCell ref="BT30:BX30"/>
    <mergeCell ref="CF30:CL31"/>
    <mergeCell ref="CW30:CW31"/>
    <mergeCell ref="CX30:CX31"/>
    <mergeCell ref="AW31:AY32"/>
    <mergeCell ref="AZ31:BC32"/>
    <mergeCell ref="BT31:BX31"/>
    <mergeCell ref="BY31:CE37"/>
    <mergeCell ref="CM31:CS33"/>
    <mergeCell ref="Q32:T34"/>
    <mergeCell ref="U32:AO32"/>
    <mergeCell ref="BT32:BX32"/>
    <mergeCell ref="CF32:CL33"/>
    <mergeCell ref="CW32:CW33"/>
    <mergeCell ref="CX32:CX33"/>
    <mergeCell ref="U33:AO34"/>
    <mergeCell ref="AW33:BA37"/>
    <mergeCell ref="BB33:BC37"/>
    <mergeCell ref="BD33:BH37"/>
    <mergeCell ref="BI33:BJ37"/>
    <mergeCell ref="BK33:BL37"/>
    <mergeCell ref="BM33:BN37"/>
    <mergeCell ref="BO33:BP37"/>
    <mergeCell ref="BQ33:BQ37"/>
    <mergeCell ref="BT33:BX33"/>
    <mergeCell ref="BT34:BX34"/>
    <mergeCell ref="CF34:CG35"/>
    <mergeCell ref="CH34:CI35"/>
    <mergeCell ref="CJ34:CK35"/>
    <mergeCell ref="CL34:CL35"/>
    <mergeCell ref="CM34:CQ37"/>
    <mergeCell ref="CR34:CS37"/>
    <mergeCell ref="CW34:CW35"/>
    <mergeCell ref="CX34:CX35"/>
    <mergeCell ref="Q35:T37"/>
    <mergeCell ref="U35:AO35"/>
    <mergeCell ref="BT35:BX35"/>
    <mergeCell ref="U36:AO37"/>
    <mergeCell ref="BR36:BX37"/>
    <mergeCell ref="CF36:CL37"/>
    <mergeCell ref="CW36:CW37"/>
    <mergeCell ref="CX36:CX37"/>
    <mergeCell ref="Q38:BQ39"/>
    <mergeCell ref="BS38:CL38"/>
    <mergeCell ref="CM38:CS41"/>
    <mergeCell ref="CW38:CW39"/>
    <mergeCell ref="CX38:CX39"/>
    <mergeCell ref="BS39:CL39"/>
    <mergeCell ref="Q40:BQ40"/>
    <mergeCell ref="BR40:BR42"/>
    <mergeCell ref="BS40:BS42"/>
    <mergeCell ref="BT40:BU42"/>
    <mergeCell ref="BV40:CL42"/>
    <mergeCell ref="CW40:CW41"/>
    <mergeCell ref="CX40:CX41"/>
    <mergeCell ref="Q41:S51"/>
    <mergeCell ref="T41:AH42"/>
    <mergeCell ref="AI41:BE42"/>
    <mergeCell ref="BF41:BH51"/>
    <mergeCell ref="BK41:BP43"/>
    <mergeCell ref="BQ41:BQ51"/>
    <mergeCell ref="BI42:BJ43"/>
    <mergeCell ref="CM42:CQ45"/>
    <mergeCell ref="CR42:CS45"/>
    <mergeCell ref="CW42:CW43"/>
    <mergeCell ref="CX42:CX43"/>
    <mergeCell ref="V43:AH44"/>
    <mergeCell ref="AI43:AM45"/>
    <mergeCell ref="AN43:AT45"/>
    <mergeCell ref="AU43:BE45"/>
    <mergeCell ref="BR43:BR45"/>
    <mergeCell ref="BS43:BS45"/>
    <mergeCell ref="BT43:BU45"/>
    <mergeCell ref="BV43:CL45"/>
    <mergeCell ref="T44:U44"/>
    <mergeCell ref="BK44:BP48"/>
    <mergeCell ref="CW44:CW45"/>
    <mergeCell ref="CX44:CX45"/>
    <mergeCell ref="T45:Y46"/>
    <mergeCell ref="Z45:AA46"/>
    <mergeCell ref="AB45:AC46"/>
    <mergeCell ref="AD45:AE46"/>
    <mergeCell ref="AF45:AH46"/>
    <mergeCell ref="BI45:BJ48"/>
    <mergeCell ref="AI46:AJ47"/>
    <mergeCell ref="AK46:AK47"/>
    <mergeCell ref="AL46:AM47"/>
    <mergeCell ref="AN46:AR47"/>
    <mergeCell ref="AS46:AT47"/>
    <mergeCell ref="AU46:BC51"/>
    <mergeCell ref="BD46:BE51"/>
    <mergeCell ref="BR46:BR48"/>
    <mergeCell ref="BS46:BS48"/>
    <mergeCell ref="BT46:BU48"/>
    <mergeCell ref="BV46:CL48"/>
    <mergeCell ref="CM46:CS48"/>
    <mergeCell ref="CW46:CW47"/>
    <mergeCell ref="CX46:CX47"/>
    <mergeCell ref="V47:AH49"/>
    <mergeCell ref="T48:U49"/>
    <mergeCell ref="AI48:AJ49"/>
    <mergeCell ref="AK48:AK49"/>
    <mergeCell ref="AL48:AM49"/>
    <mergeCell ref="AN48:AR49"/>
    <mergeCell ref="AS48:AT49"/>
    <mergeCell ref="BK49:BP51"/>
    <mergeCell ref="BR49:BR51"/>
    <mergeCell ref="BS49:BS51"/>
    <mergeCell ref="BT49:BU51"/>
    <mergeCell ref="BV49:CL51"/>
    <mergeCell ref="CM49:CQ51"/>
    <mergeCell ref="CR49:CS51"/>
    <mergeCell ref="CW49:CX66"/>
    <mergeCell ref="T50:AC51"/>
    <mergeCell ref="AD50:AH51"/>
    <mergeCell ref="AI50:AJ51"/>
    <mergeCell ref="AK50:AK51"/>
    <mergeCell ref="AL50:AM51"/>
    <mergeCell ref="AN50:AR51"/>
    <mergeCell ref="AS50:AT51"/>
    <mergeCell ref="BI50:BJ51"/>
    <mergeCell ref="Q52:CS53"/>
    <mergeCell ref="Q54:AE55"/>
    <mergeCell ref="AF54:AH66"/>
    <mergeCell ref="AI54:AM56"/>
    <mergeCell ref="AN54:AU54"/>
    <mergeCell ref="AV54:BU56"/>
    <mergeCell ref="BV54:CC56"/>
    <mergeCell ref="CD54:CS56"/>
    <mergeCell ref="AN55:AP56"/>
    <mergeCell ref="AQ55:AQ56"/>
    <mergeCell ref="AR55:AU56"/>
    <mergeCell ref="Q56:V57"/>
    <mergeCell ref="W56:Z57"/>
    <mergeCell ref="AA56:AE57"/>
    <mergeCell ref="AI57:AM57"/>
    <mergeCell ref="AN57:BU57"/>
    <mergeCell ref="BV57:CA63"/>
    <mergeCell ref="CB57:CC58"/>
    <mergeCell ref="CD57:CS58"/>
    <mergeCell ref="Q58:AE58"/>
    <mergeCell ref="AI58:AM60"/>
    <mergeCell ref="AN58:BU60"/>
    <mergeCell ref="Q59:V60"/>
    <mergeCell ref="W59:Z60"/>
    <mergeCell ref="AA59:AE60"/>
    <mergeCell ref="CB59:CC61"/>
    <mergeCell ref="CD59:CS61"/>
    <mergeCell ref="Q61:V62"/>
    <mergeCell ref="W61:Z62"/>
    <mergeCell ref="AA61:AE62"/>
    <mergeCell ref="AI61:AM63"/>
    <mergeCell ref="AN61:BS63"/>
    <mergeCell ref="BT61:BU63"/>
    <mergeCell ref="CB62:CC63"/>
    <mergeCell ref="CD62:CD63"/>
    <mergeCell ref="CE62:CH63"/>
    <mergeCell ref="CI62:CI63"/>
    <mergeCell ref="CJ62:CL63"/>
    <mergeCell ref="CM62:CM63"/>
    <mergeCell ref="CN62:CQ63"/>
    <mergeCell ref="CR62:CS63"/>
    <mergeCell ref="Q63:AE66"/>
    <mergeCell ref="AI64:AM66"/>
    <mergeCell ref="AN64:BU66"/>
    <mergeCell ref="BV64:CA66"/>
    <mergeCell ref="CB64:CG66"/>
    <mergeCell ref="CH64:CM66"/>
    <mergeCell ref="CN64:CP64"/>
    <mergeCell ref="CQ64:CS64"/>
    <mergeCell ref="CN65:CP66"/>
    <mergeCell ref="CQ65:CS66"/>
  </mergeCells>
  <conditionalFormatting sqref="CQ65:CS66">
    <cfRule type="expression" priority="2" aboveAverage="0" equalAverage="0" bottom="0" percent="0" rank="0" text="" dxfId="6">
      <formula>CN64&lt;&gt;""</formula>
    </cfRule>
  </conditionalFormatting>
  <conditionalFormatting sqref="CN65:CP66">
    <cfRule type="expression" priority="3" aboveAverage="0" equalAverage="0" bottom="0" percent="0" rank="0" text="" dxfId="7">
      <formula>CQ64&lt;&gt;""</formula>
    </cfRule>
  </conditionalFormatting>
  <dataValidations count="7">
    <dataValidation allowBlank="true" operator="between" showDropDown="false" showErrorMessage="true" showInputMessage="true" sqref="U25:AO26 AN57:BU57" type="none">
      <formula1>0</formula1>
      <formula2>0</formula2>
    </dataValidation>
    <dataValidation allowBlank="true" operator="between" showDropDown="false" showErrorMessage="true" showInputMessage="true" sqref="W59:Z60" type="list">
      <formula1>"1,2,3,4"</formula1>
      <formula2>0</formula2>
    </dataValidation>
    <dataValidation allowBlank="true" operator="between" showDropDown="false" showErrorMessage="true" showInputMessage="true" sqref="W56:Z57" type="list">
      <formula1>"1,2,3"</formula1>
      <formula2>0</formula2>
    </dataValidation>
    <dataValidation allowBlank="true" operator="between" showDropDown="false" showErrorMessage="true" showInputMessage="true" sqref="AM28:AN29 BO33:BP37 CJ34:CK35 AD45:AE46 AL46:AM51" type="list">
      <formula1>"1,2,3,4,5,6,7,8,9,10,11,12,13,14,15,16,17,18,19,20,21,22,23,24,25,26,27,28,29,30,31"</formula1>
      <formula2>0</formula2>
    </dataValidation>
    <dataValidation allowBlank="true" operator="between" showDropDown="false" showErrorMessage="true" showInputMessage="true" sqref="CF27:CH29 AJ28:AK29 BD28:BF32 AW29:AY32 BK33:BL37 CF34:CG35 Z45:AA46 AI46:AJ51 W61:Z62" type="list">
      <formula1>"1,2,3,4,5,6,7,8,9,10,11,12"</formula1>
      <formula2>0</formula2>
    </dataValidation>
    <dataValidation allowBlank="true" operator="between" showDropDown="false" showErrorMessage="true" showInputMessage="true" sqref="BZ4:CA5 CG4:CH5 CN4:CN5 BY25:BY30 BR27:BR35 BR40:BR50 BI41 T43 BI44 T47 BI49 BR51 CN64:CS64" type="list">
      <formula1>"✔"</formula1>
      <formula2>0</formula2>
    </dataValidation>
    <dataValidation allowBlank="true" operator="between" showDropDown="false" showErrorMessage="true" showInputMessage="true" sqref="AD28:AE29" type="list">
      <formula1>"令和,平成,昭和,大正,西暦"</formula1>
      <formula2>0</formula2>
    </dataValidation>
  </dataValidations>
  <printOptions headings="false" gridLines="false" gridLinesSet="true" horizontalCentered="false" verticalCentered="false"/>
  <pageMargins left="0" right="0" top="0.340277777777778" bottom="0.2" header="0.511805555555555" footer="0.511805555555555"/>
  <pageSetup paperSize="9" scale="100" firstPageNumber="0" fitToWidth="0"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X70"/>
  <sheetViews>
    <sheetView showFormulas="false" showGridLines="true" showRowColHeaders="true" showZeros="true" rightToLeft="false" tabSelected="false" showOutlineSymbols="true" defaultGridColor="true" view="pageBreakPreview" topLeftCell="A1" colorId="64" zoomScale="50" zoomScaleNormal="40" zoomScalePageLayoutView="50" workbookViewId="0">
      <selection pane="topLeft" activeCell="AW28" activeCellId="0" sqref="AW28"/>
    </sheetView>
  </sheetViews>
  <sheetFormatPr defaultColWidth="10.328125" defaultRowHeight="18.75" zeroHeight="false" outlineLevelRow="0" outlineLevelCol="0"/>
  <cols>
    <col collapsed="false" customWidth="true" hidden="false" outlineLevel="0" max="100" min="1" style="194" width="3.6"/>
    <col collapsed="false" customWidth="true" hidden="false" outlineLevel="0" max="101" min="101" style="195" width="42.07"/>
    <col collapsed="false" customWidth="true" hidden="false" outlineLevel="0" max="102" min="102" style="195" width="120.48"/>
    <col collapsed="false" customWidth="false" hidden="false" outlineLevel="0" max="1024" min="103" style="194" width="10.34"/>
  </cols>
  <sheetData>
    <row r="1" customFormat="false" ht="18.75" hidden="false" customHeight="true" outlineLevel="0" collapsed="false">
      <c r="A1" s="196"/>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c r="CV1" s="196"/>
      <c r="CW1" s="197"/>
    </row>
    <row r="2" customFormat="false" ht="18.75" hidden="false" customHeight="true" outlineLevel="0" collapsed="false">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7"/>
    </row>
    <row r="3" customFormat="false" ht="18.75" hidden="false" customHeight="true" outlineLevel="0" collapsed="false">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row>
    <row r="4" customFormat="false" ht="18.75" hidden="false" customHeight="true" outlineLevel="0" collapsed="false">
      <c r="A4" s="196"/>
      <c r="B4" s="196"/>
      <c r="C4" s="196"/>
      <c r="D4" s="196"/>
      <c r="E4" s="196"/>
      <c r="F4" s="196"/>
      <c r="G4" s="196"/>
      <c r="H4" s="198" t="s">
        <v>0</v>
      </c>
      <c r="I4" s="198"/>
      <c r="J4" s="198"/>
      <c r="K4" s="198"/>
      <c r="L4" s="198"/>
      <c r="M4" s="198"/>
      <c r="N4" s="198"/>
      <c r="O4" s="198"/>
      <c r="P4" s="198"/>
      <c r="Q4" s="199"/>
      <c r="R4" s="199"/>
      <c r="S4" s="199"/>
      <c r="T4" s="199"/>
      <c r="U4" s="199"/>
      <c r="V4" s="199"/>
      <c r="W4" s="200" t="s">
        <v>1</v>
      </c>
      <c r="X4" s="200"/>
      <c r="Y4" s="200"/>
      <c r="Z4" s="200"/>
      <c r="AA4" s="200"/>
      <c r="AB4" s="200"/>
      <c r="AC4" s="200"/>
      <c r="AD4" s="200"/>
      <c r="AE4" s="200"/>
      <c r="AF4" s="200"/>
      <c r="AG4" s="200"/>
      <c r="AH4" s="200"/>
      <c r="AI4" s="200"/>
      <c r="AJ4" s="200"/>
      <c r="AK4" s="201" t="s">
        <v>2</v>
      </c>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2" t="s">
        <v>3</v>
      </c>
      <c r="BW4" s="202"/>
      <c r="BX4" s="202"/>
      <c r="BY4" s="202"/>
      <c r="BZ4" s="203"/>
      <c r="CA4" s="203"/>
      <c r="CB4" s="204" t="s">
        <v>4</v>
      </c>
      <c r="CC4" s="204"/>
      <c r="CD4" s="204"/>
      <c r="CE4" s="204"/>
      <c r="CF4" s="204"/>
      <c r="CG4" s="205"/>
      <c r="CH4" s="205"/>
      <c r="CI4" s="206" t="s">
        <v>5</v>
      </c>
      <c r="CJ4" s="206"/>
      <c r="CK4" s="206"/>
      <c r="CL4" s="206"/>
      <c r="CM4" s="206"/>
      <c r="CN4" s="207"/>
      <c r="CO4" s="208" t="s">
        <v>6</v>
      </c>
      <c r="CP4" s="208"/>
      <c r="CQ4" s="208"/>
      <c r="CR4" s="208"/>
      <c r="CS4" s="208"/>
      <c r="CT4" s="196"/>
      <c r="CU4" s="196"/>
      <c r="CV4" s="196"/>
      <c r="CW4" s="209" t="s">
        <v>7</v>
      </c>
      <c r="CX4" s="210" t="s">
        <v>8</v>
      </c>
    </row>
    <row r="5" customFormat="false" ht="18.75" hidden="false" customHeight="true" outlineLevel="0" collapsed="false">
      <c r="A5" s="196"/>
      <c r="B5" s="196"/>
      <c r="C5" s="196"/>
      <c r="D5" s="196"/>
      <c r="E5" s="196"/>
      <c r="F5" s="196"/>
      <c r="G5" s="196"/>
      <c r="H5" s="198"/>
      <c r="I5" s="198"/>
      <c r="J5" s="198"/>
      <c r="K5" s="198"/>
      <c r="L5" s="198"/>
      <c r="M5" s="198"/>
      <c r="N5" s="198"/>
      <c r="O5" s="198"/>
      <c r="P5" s="198"/>
      <c r="Q5" s="199"/>
      <c r="R5" s="199"/>
      <c r="S5" s="199"/>
      <c r="T5" s="199"/>
      <c r="U5" s="199"/>
      <c r="V5" s="199"/>
      <c r="W5" s="200"/>
      <c r="X5" s="200"/>
      <c r="Y5" s="200"/>
      <c r="Z5" s="200"/>
      <c r="AA5" s="200"/>
      <c r="AB5" s="200"/>
      <c r="AC5" s="200"/>
      <c r="AD5" s="200"/>
      <c r="AE5" s="200"/>
      <c r="AF5" s="200"/>
      <c r="AG5" s="200"/>
      <c r="AH5" s="200"/>
      <c r="AI5" s="200"/>
      <c r="AJ5" s="200"/>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2"/>
      <c r="BW5" s="202"/>
      <c r="BX5" s="202"/>
      <c r="BY5" s="202"/>
      <c r="BZ5" s="203"/>
      <c r="CA5" s="203"/>
      <c r="CB5" s="204"/>
      <c r="CC5" s="204"/>
      <c r="CD5" s="204"/>
      <c r="CE5" s="204"/>
      <c r="CF5" s="204"/>
      <c r="CG5" s="205"/>
      <c r="CH5" s="205"/>
      <c r="CI5" s="206"/>
      <c r="CJ5" s="206"/>
      <c r="CK5" s="206"/>
      <c r="CL5" s="206"/>
      <c r="CM5" s="206"/>
      <c r="CN5" s="207"/>
      <c r="CO5" s="208"/>
      <c r="CP5" s="208"/>
      <c r="CQ5" s="208"/>
      <c r="CR5" s="208"/>
      <c r="CS5" s="208"/>
      <c r="CT5" s="196"/>
      <c r="CU5" s="196"/>
      <c r="CV5" s="196"/>
      <c r="CW5" s="209"/>
      <c r="CX5" s="210"/>
    </row>
    <row r="6" customFormat="false" ht="18.75" hidden="false" customHeight="true" outlineLevel="0" collapsed="false">
      <c r="A6" s="196"/>
      <c r="B6" s="196"/>
      <c r="C6" s="196"/>
      <c r="D6" s="196"/>
      <c r="E6" s="196"/>
      <c r="F6" s="196"/>
      <c r="G6" s="196"/>
      <c r="H6" s="198"/>
      <c r="I6" s="198"/>
      <c r="J6" s="198"/>
      <c r="K6" s="198"/>
      <c r="L6" s="198"/>
      <c r="M6" s="198"/>
      <c r="N6" s="198"/>
      <c r="O6" s="198"/>
      <c r="P6" s="198"/>
      <c r="Q6" s="199"/>
      <c r="R6" s="199"/>
      <c r="S6" s="199"/>
      <c r="T6" s="199"/>
      <c r="U6" s="199"/>
      <c r="V6" s="199"/>
      <c r="W6" s="200" t="s">
        <v>9</v>
      </c>
      <c r="X6" s="200"/>
      <c r="Y6" s="200"/>
      <c r="Z6" s="200"/>
      <c r="AA6" s="200"/>
      <c r="AB6" s="200"/>
      <c r="AC6" s="200"/>
      <c r="AD6" s="200"/>
      <c r="AE6" s="200"/>
      <c r="AF6" s="200"/>
      <c r="AG6" s="200"/>
      <c r="AH6" s="200"/>
      <c r="AI6" s="200"/>
      <c r="AJ6" s="200"/>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2"/>
      <c r="BW6" s="202"/>
      <c r="BX6" s="202"/>
      <c r="BY6" s="202"/>
      <c r="BZ6" s="211"/>
      <c r="CA6" s="211"/>
      <c r="CB6" s="211"/>
      <c r="CC6" s="211"/>
      <c r="CD6" s="211"/>
      <c r="CE6" s="211"/>
      <c r="CF6" s="211"/>
      <c r="CG6" s="211"/>
      <c r="CH6" s="211"/>
      <c r="CI6" s="211"/>
      <c r="CJ6" s="211"/>
      <c r="CK6" s="211"/>
      <c r="CL6" s="211"/>
      <c r="CM6" s="211"/>
      <c r="CN6" s="211"/>
      <c r="CO6" s="211"/>
      <c r="CP6" s="211"/>
      <c r="CQ6" s="211"/>
      <c r="CR6" s="211"/>
      <c r="CS6" s="211"/>
      <c r="CT6" s="196"/>
      <c r="CU6" s="196"/>
      <c r="CV6" s="196"/>
      <c r="CW6" s="212" t="s">
        <v>10</v>
      </c>
      <c r="CX6" s="213" t="str">
        <f aca="false">IF(OR($T$14="",$X$14="",$AB$14=""),"提出年月日が未入力です","OK!")</f>
        <v>OK!</v>
      </c>
    </row>
    <row r="7" customFormat="false" ht="18.75" hidden="false" customHeight="true" outlineLevel="0" collapsed="false">
      <c r="A7" s="196"/>
      <c r="B7" s="196"/>
      <c r="C7" s="196"/>
      <c r="D7" s="196"/>
      <c r="E7" s="196"/>
      <c r="F7" s="196"/>
      <c r="G7" s="196"/>
      <c r="H7" s="198"/>
      <c r="I7" s="198"/>
      <c r="J7" s="198"/>
      <c r="K7" s="198"/>
      <c r="L7" s="198"/>
      <c r="M7" s="198"/>
      <c r="N7" s="198"/>
      <c r="O7" s="198"/>
      <c r="P7" s="198"/>
      <c r="Q7" s="199"/>
      <c r="R7" s="199"/>
      <c r="S7" s="199"/>
      <c r="T7" s="199"/>
      <c r="U7" s="199"/>
      <c r="V7" s="199"/>
      <c r="W7" s="200"/>
      <c r="X7" s="200"/>
      <c r="Y7" s="200"/>
      <c r="Z7" s="200"/>
      <c r="AA7" s="200"/>
      <c r="AB7" s="200"/>
      <c r="AC7" s="200"/>
      <c r="AD7" s="200"/>
      <c r="AE7" s="200"/>
      <c r="AF7" s="200"/>
      <c r="AG7" s="200"/>
      <c r="AH7" s="200"/>
      <c r="AI7" s="200"/>
      <c r="AJ7" s="200"/>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2"/>
      <c r="BW7" s="202"/>
      <c r="BX7" s="202"/>
      <c r="BY7" s="202"/>
      <c r="BZ7" s="211"/>
      <c r="CA7" s="211"/>
      <c r="CB7" s="211"/>
      <c r="CC7" s="211"/>
      <c r="CD7" s="211"/>
      <c r="CE7" s="211"/>
      <c r="CF7" s="211"/>
      <c r="CG7" s="211"/>
      <c r="CH7" s="211"/>
      <c r="CI7" s="211"/>
      <c r="CJ7" s="211"/>
      <c r="CK7" s="211"/>
      <c r="CL7" s="211"/>
      <c r="CM7" s="211"/>
      <c r="CN7" s="211"/>
      <c r="CO7" s="211"/>
      <c r="CP7" s="211"/>
      <c r="CQ7" s="211"/>
      <c r="CR7" s="211"/>
      <c r="CS7" s="211"/>
      <c r="CT7" s="196"/>
      <c r="CU7" s="196"/>
      <c r="CV7" s="196"/>
      <c r="CW7" s="212"/>
      <c r="CX7" s="213" t="str">
        <f aca="false">IF(OR($T$14="",$X$14="",$AB$14=""),"提出年月日が未入力です","OK!")</f>
        <v>OK!</v>
      </c>
    </row>
    <row r="8" customFormat="false" ht="18.75" hidden="false" customHeight="true" outlineLevel="0" collapsed="false">
      <c r="A8" s="196"/>
      <c r="B8" s="196"/>
      <c r="C8" s="196"/>
      <c r="D8" s="196"/>
      <c r="E8" s="196"/>
      <c r="F8" s="196"/>
      <c r="G8" s="196"/>
      <c r="H8" s="198"/>
      <c r="I8" s="198"/>
      <c r="J8" s="198"/>
      <c r="K8" s="198"/>
      <c r="L8" s="198"/>
      <c r="M8" s="198"/>
      <c r="N8" s="198"/>
      <c r="O8" s="198"/>
      <c r="P8" s="198"/>
      <c r="Q8" s="214" t="s">
        <v>11</v>
      </c>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02"/>
      <c r="BW8" s="202"/>
      <c r="BX8" s="202"/>
      <c r="BY8" s="202"/>
      <c r="BZ8" s="211"/>
      <c r="CA8" s="211"/>
      <c r="CB8" s="211"/>
      <c r="CC8" s="211"/>
      <c r="CD8" s="211"/>
      <c r="CE8" s="211"/>
      <c r="CF8" s="211"/>
      <c r="CG8" s="211"/>
      <c r="CH8" s="211"/>
      <c r="CI8" s="211"/>
      <c r="CJ8" s="211"/>
      <c r="CK8" s="211"/>
      <c r="CL8" s="211"/>
      <c r="CM8" s="211"/>
      <c r="CN8" s="211"/>
      <c r="CO8" s="211"/>
      <c r="CP8" s="211"/>
      <c r="CQ8" s="211"/>
      <c r="CR8" s="211"/>
      <c r="CS8" s="211"/>
      <c r="CT8" s="196"/>
      <c r="CU8" s="196"/>
      <c r="CV8" s="196"/>
      <c r="CW8" s="215" t="s">
        <v>12</v>
      </c>
      <c r="CX8" s="216" t="str">
        <f aca="false">IF($Q$18="","提出先市区町村名が未入力です","OK!")</f>
        <v>OK!</v>
      </c>
    </row>
    <row r="9" customFormat="false" ht="18.75" hidden="false" customHeight="true" outlineLevel="0" collapsed="false">
      <c r="A9" s="196"/>
      <c r="B9" s="196"/>
      <c r="C9" s="196"/>
      <c r="D9" s="196"/>
      <c r="E9" s="196"/>
      <c r="F9" s="196"/>
      <c r="G9" s="196"/>
      <c r="H9" s="198"/>
      <c r="I9" s="198"/>
      <c r="J9" s="198"/>
      <c r="K9" s="198"/>
      <c r="L9" s="198"/>
      <c r="M9" s="198"/>
      <c r="N9" s="198"/>
      <c r="O9" s="198"/>
      <c r="P9" s="198"/>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02"/>
      <c r="BW9" s="202"/>
      <c r="BX9" s="202"/>
      <c r="BY9" s="202"/>
      <c r="BZ9" s="211"/>
      <c r="CA9" s="211"/>
      <c r="CB9" s="211"/>
      <c r="CC9" s="211"/>
      <c r="CD9" s="211"/>
      <c r="CE9" s="211"/>
      <c r="CF9" s="211"/>
      <c r="CG9" s="211"/>
      <c r="CH9" s="211"/>
      <c r="CI9" s="211"/>
      <c r="CJ9" s="211"/>
      <c r="CK9" s="211"/>
      <c r="CL9" s="211"/>
      <c r="CM9" s="211"/>
      <c r="CN9" s="211"/>
      <c r="CO9" s="211"/>
      <c r="CP9" s="211"/>
      <c r="CQ9" s="211"/>
      <c r="CR9" s="211"/>
      <c r="CS9" s="211"/>
      <c r="CT9" s="196"/>
      <c r="CU9" s="196"/>
      <c r="CV9" s="196"/>
      <c r="CW9" s="215"/>
      <c r="CX9" s="216" t="str">
        <f aca="false">IF($Q$18="","提出先市区町村名が未入力です","OK!")</f>
        <v>OK!</v>
      </c>
    </row>
    <row r="10" customFormat="false" ht="18.75" hidden="false" customHeight="true" outlineLevel="0" collapsed="false">
      <c r="A10" s="196"/>
      <c r="B10" s="196"/>
      <c r="C10" s="196"/>
      <c r="D10" s="196"/>
      <c r="E10" s="196"/>
      <c r="F10" s="196"/>
      <c r="G10" s="196"/>
      <c r="H10" s="217"/>
      <c r="I10" s="217" t="n">
        <v>4</v>
      </c>
      <c r="J10" s="218" t="n">
        <v>3</v>
      </c>
      <c r="K10" s="217"/>
      <c r="L10" s="217"/>
      <c r="M10" s="217"/>
      <c r="N10" s="217"/>
      <c r="O10" s="217" t="n">
        <v>2</v>
      </c>
      <c r="P10" s="217" t="n">
        <v>1</v>
      </c>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02"/>
      <c r="BW10" s="202"/>
      <c r="BX10" s="202"/>
      <c r="BY10" s="202"/>
      <c r="BZ10" s="211"/>
      <c r="CA10" s="211"/>
      <c r="CB10" s="211"/>
      <c r="CC10" s="211"/>
      <c r="CD10" s="211"/>
      <c r="CE10" s="211"/>
      <c r="CF10" s="211"/>
      <c r="CG10" s="211"/>
      <c r="CH10" s="211"/>
      <c r="CI10" s="211"/>
      <c r="CJ10" s="211"/>
      <c r="CK10" s="211"/>
      <c r="CL10" s="211"/>
      <c r="CM10" s="211"/>
      <c r="CN10" s="211"/>
      <c r="CO10" s="211"/>
      <c r="CP10" s="211"/>
      <c r="CQ10" s="211"/>
      <c r="CR10" s="211"/>
      <c r="CS10" s="211"/>
      <c r="CT10" s="196"/>
      <c r="CU10" s="196"/>
      <c r="CV10" s="196"/>
      <c r="CW10" s="215" t="s">
        <v>13</v>
      </c>
      <c r="CX10" s="216" t="str">
        <f aca="false">IF(AND(OR($AN$12="",$AR$12=""),OR($AN$55="",$AR$55="")),"郵便番号が未入力です","OK!")</f>
        <v>OK!</v>
      </c>
    </row>
    <row r="11" customFormat="false" ht="18.75" hidden="false" customHeight="true" outlineLevel="0" collapsed="false">
      <c r="A11" s="196"/>
      <c r="B11" s="196"/>
      <c r="C11" s="196"/>
      <c r="D11" s="196"/>
      <c r="E11" s="196"/>
      <c r="F11" s="196"/>
      <c r="G11" s="196"/>
      <c r="H11" s="219"/>
      <c r="I11" s="219" t="s">
        <v>14</v>
      </c>
      <c r="J11" s="220" t="s">
        <v>15</v>
      </c>
      <c r="K11" s="219" t="s">
        <v>16</v>
      </c>
      <c r="L11" s="219" t="s">
        <v>17</v>
      </c>
      <c r="M11" s="219" t="s">
        <v>18</v>
      </c>
      <c r="N11" s="219" t="s">
        <v>19</v>
      </c>
      <c r="O11" s="219" t="s">
        <v>20</v>
      </c>
      <c r="P11" s="219" t="s">
        <v>21</v>
      </c>
      <c r="Q11" s="221"/>
      <c r="R11" s="221"/>
      <c r="S11" s="221"/>
      <c r="T11" s="221"/>
      <c r="U11" s="221"/>
      <c r="V11" s="221"/>
      <c r="W11" s="221"/>
      <c r="X11" s="221"/>
      <c r="Y11" s="221"/>
      <c r="Z11" s="221"/>
      <c r="AA11" s="221"/>
      <c r="AB11" s="221"/>
      <c r="AC11" s="221"/>
      <c r="AD11" s="221"/>
      <c r="AE11" s="221"/>
      <c r="AF11" s="222" t="s">
        <v>22</v>
      </c>
      <c r="AG11" s="222"/>
      <c r="AH11" s="222"/>
      <c r="AI11" s="223" t="s">
        <v>23</v>
      </c>
      <c r="AJ11" s="223"/>
      <c r="AK11" s="223"/>
      <c r="AL11" s="223"/>
      <c r="AM11" s="223"/>
      <c r="AN11" s="224" t="s">
        <v>24</v>
      </c>
      <c r="AO11" s="224"/>
      <c r="AP11" s="224"/>
      <c r="AQ11" s="224"/>
      <c r="AR11" s="224"/>
      <c r="AS11" s="224"/>
      <c r="AT11" s="224"/>
      <c r="AU11" s="224"/>
      <c r="AV11" s="225" t="s">
        <v>139</v>
      </c>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6" t="s">
        <v>25</v>
      </c>
      <c r="BW11" s="226"/>
      <c r="BX11" s="226"/>
      <c r="BY11" s="226"/>
      <c r="BZ11" s="226"/>
      <c r="CA11" s="226"/>
      <c r="CB11" s="226"/>
      <c r="CC11" s="226"/>
      <c r="CD11" s="227" t="s">
        <v>140</v>
      </c>
      <c r="CE11" s="227"/>
      <c r="CF11" s="227"/>
      <c r="CG11" s="227"/>
      <c r="CH11" s="227"/>
      <c r="CI11" s="227"/>
      <c r="CJ11" s="227"/>
      <c r="CK11" s="227"/>
      <c r="CL11" s="227"/>
      <c r="CM11" s="227"/>
      <c r="CN11" s="227"/>
      <c r="CO11" s="227"/>
      <c r="CP11" s="227"/>
      <c r="CQ11" s="227"/>
      <c r="CR11" s="227"/>
      <c r="CS11" s="227"/>
      <c r="CT11" s="196"/>
      <c r="CU11" s="196"/>
      <c r="CV11" s="196"/>
      <c r="CW11" s="215"/>
      <c r="CX11" s="216" t="str">
        <f aca="false">IF(AND(OR($AN$12="",$AR$12=""),OR($AN$55="",$AR$55="")),"郵便番号が未入力です","OK!")</f>
        <v>OK!</v>
      </c>
    </row>
    <row r="12" customFormat="false" ht="18.75" hidden="false" customHeight="true" outlineLevel="0" collapsed="false">
      <c r="A12" s="196"/>
      <c r="B12" s="196"/>
      <c r="C12" s="196"/>
      <c r="D12" s="196"/>
      <c r="E12" s="196"/>
      <c r="F12" s="196"/>
      <c r="G12" s="196"/>
      <c r="H12" s="219"/>
      <c r="I12" s="219"/>
      <c r="J12" s="220"/>
      <c r="K12" s="219"/>
      <c r="L12" s="219"/>
      <c r="M12" s="219"/>
      <c r="N12" s="219"/>
      <c r="O12" s="219"/>
      <c r="P12" s="219"/>
      <c r="Q12" s="221"/>
      <c r="R12" s="221"/>
      <c r="S12" s="221"/>
      <c r="T12" s="221"/>
      <c r="U12" s="221"/>
      <c r="V12" s="221"/>
      <c r="W12" s="221"/>
      <c r="X12" s="221"/>
      <c r="Y12" s="221"/>
      <c r="Z12" s="221"/>
      <c r="AA12" s="221"/>
      <c r="AB12" s="221"/>
      <c r="AC12" s="221"/>
      <c r="AD12" s="221"/>
      <c r="AE12" s="221"/>
      <c r="AF12" s="222"/>
      <c r="AG12" s="222"/>
      <c r="AH12" s="222"/>
      <c r="AI12" s="223"/>
      <c r="AJ12" s="223"/>
      <c r="AK12" s="223"/>
      <c r="AL12" s="223"/>
      <c r="AM12" s="223"/>
      <c r="AN12" s="228" t="s">
        <v>141</v>
      </c>
      <c r="AO12" s="228"/>
      <c r="AP12" s="228"/>
      <c r="AQ12" s="229" t="s">
        <v>26</v>
      </c>
      <c r="AR12" s="230" t="s">
        <v>142</v>
      </c>
      <c r="AS12" s="230"/>
      <c r="AT12" s="230"/>
      <c r="AU12" s="230"/>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31" t="s">
        <v>27</v>
      </c>
      <c r="BW12" s="231"/>
      <c r="BX12" s="231"/>
      <c r="BY12" s="231"/>
      <c r="BZ12" s="231"/>
      <c r="CA12" s="231"/>
      <c r="CB12" s="231"/>
      <c r="CC12" s="231"/>
      <c r="CD12" s="227"/>
      <c r="CE12" s="227"/>
      <c r="CF12" s="227"/>
      <c r="CG12" s="227"/>
      <c r="CH12" s="227"/>
      <c r="CI12" s="227"/>
      <c r="CJ12" s="227"/>
      <c r="CK12" s="227"/>
      <c r="CL12" s="227"/>
      <c r="CM12" s="227"/>
      <c r="CN12" s="227"/>
      <c r="CO12" s="227"/>
      <c r="CP12" s="227"/>
      <c r="CQ12" s="227"/>
      <c r="CR12" s="227"/>
      <c r="CS12" s="227"/>
      <c r="CT12" s="196"/>
      <c r="CU12" s="196"/>
      <c r="CV12" s="196"/>
      <c r="CW12" s="215" t="s">
        <v>28</v>
      </c>
      <c r="CX12" s="216" t="str">
        <f aca="false">IF(AND($AV$11="",$AV$54=""),"事業所所在地が未入力です","OK!")</f>
        <v>OK!</v>
      </c>
    </row>
    <row r="13" customFormat="false" ht="18.75" hidden="false" customHeight="true" outlineLevel="0" collapsed="false">
      <c r="A13" s="196"/>
      <c r="B13" s="196"/>
      <c r="C13" s="196"/>
      <c r="D13" s="196"/>
      <c r="E13" s="196"/>
      <c r="F13" s="196"/>
      <c r="G13" s="196"/>
      <c r="H13" s="219"/>
      <c r="I13" s="219"/>
      <c r="J13" s="220"/>
      <c r="K13" s="219"/>
      <c r="L13" s="219"/>
      <c r="M13" s="219"/>
      <c r="N13" s="219"/>
      <c r="O13" s="219"/>
      <c r="P13" s="219"/>
      <c r="Q13" s="221"/>
      <c r="R13" s="221"/>
      <c r="S13" s="221"/>
      <c r="T13" s="221"/>
      <c r="U13" s="221"/>
      <c r="V13" s="221"/>
      <c r="W13" s="221"/>
      <c r="X13" s="221"/>
      <c r="Y13" s="221"/>
      <c r="Z13" s="221"/>
      <c r="AA13" s="221"/>
      <c r="AB13" s="221"/>
      <c r="AC13" s="221"/>
      <c r="AD13" s="221"/>
      <c r="AE13" s="221"/>
      <c r="AF13" s="222"/>
      <c r="AG13" s="222"/>
      <c r="AH13" s="222"/>
      <c r="AI13" s="223"/>
      <c r="AJ13" s="223"/>
      <c r="AK13" s="223"/>
      <c r="AL13" s="223"/>
      <c r="AM13" s="223"/>
      <c r="AN13" s="228"/>
      <c r="AO13" s="228"/>
      <c r="AP13" s="228"/>
      <c r="AQ13" s="229"/>
      <c r="AR13" s="230"/>
      <c r="AS13" s="230"/>
      <c r="AT13" s="230"/>
      <c r="AU13" s="230"/>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32" t="s">
        <v>143</v>
      </c>
      <c r="BW13" s="232"/>
      <c r="BX13" s="232"/>
      <c r="BY13" s="232"/>
      <c r="BZ13" s="232"/>
      <c r="CA13" s="232"/>
      <c r="CB13" s="232"/>
      <c r="CC13" s="232"/>
      <c r="CD13" s="233" t="s">
        <v>144</v>
      </c>
      <c r="CE13" s="233"/>
      <c r="CF13" s="233"/>
      <c r="CG13" s="233"/>
      <c r="CH13" s="233"/>
      <c r="CI13" s="233"/>
      <c r="CJ13" s="233"/>
      <c r="CK13" s="233"/>
      <c r="CL13" s="233"/>
      <c r="CM13" s="233"/>
      <c r="CN13" s="233"/>
      <c r="CO13" s="233"/>
      <c r="CP13" s="233"/>
      <c r="CQ13" s="233"/>
      <c r="CR13" s="233"/>
      <c r="CS13" s="233"/>
      <c r="CT13" s="196"/>
      <c r="CU13" s="196"/>
      <c r="CV13" s="196"/>
      <c r="CW13" s="215"/>
      <c r="CX13" s="216" t="str">
        <f aca="false">IF(AND($AV$11="",$AV$54=""),"事業所所在地が未入力です","OK!")</f>
        <v>OK!</v>
      </c>
    </row>
    <row r="14" customFormat="false" ht="18.75" hidden="false" customHeight="true" outlineLevel="0" collapsed="false">
      <c r="A14" s="196"/>
      <c r="B14" s="196"/>
      <c r="C14" s="196"/>
      <c r="D14" s="196"/>
      <c r="E14" s="196"/>
      <c r="F14" s="196"/>
      <c r="G14" s="196"/>
      <c r="H14" s="219"/>
      <c r="I14" s="219"/>
      <c r="J14" s="220"/>
      <c r="K14" s="219"/>
      <c r="L14" s="219"/>
      <c r="M14" s="219"/>
      <c r="N14" s="219"/>
      <c r="O14" s="219"/>
      <c r="P14" s="219"/>
      <c r="Q14" s="234" t="s">
        <v>30</v>
      </c>
      <c r="R14" s="234"/>
      <c r="S14" s="234"/>
      <c r="T14" s="235" t="s">
        <v>145</v>
      </c>
      <c r="U14" s="235"/>
      <c r="V14" s="236" t="s">
        <v>31</v>
      </c>
      <c r="W14" s="236"/>
      <c r="X14" s="237" t="s">
        <v>146</v>
      </c>
      <c r="Y14" s="237"/>
      <c r="Z14" s="236" t="s">
        <v>32</v>
      </c>
      <c r="AA14" s="236"/>
      <c r="AB14" s="237" t="s">
        <v>147</v>
      </c>
      <c r="AC14" s="237"/>
      <c r="AD14" s="238" t="s">
        <v>33</v>
      </c>
      <c r="AE14" s="238"/>
      <c r="AF14" s="222"/>
      <c r="AG14" s="222"/>
      <c r="AH14" s="222"/>
      <c r="AI14" s="239" t="s">
        <v>34</v>
      </c>
      <c r="AJ14" s="239"/>
      <c r="AK14" s="239"/>
      <c r="AL14" s="239"/>
      <c r="AM14" s="239"/>
      <c r="AN14" s="240" t="s">
        <v>148</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240"/>
      <c r="BO14" s="240"/>
      <c r="BP14" s="240"/>
      <c r="BQ14" s="240"/>
      <c r="BR14" s="240"/>
      <c r="BS14" s="240"/>
      <c r="BT14" s="240"/>
      <c r="BU14" s="240"/>
      <c r="BV14" s="232"/>
      <c r="BW14" s="232"/>
      <c r="BX14" s="232"/>
      <c r="BY14" s="232"/>
      <c r="BZ14" s="232"/>
      <c r="CA14" s="232"/>
      <c r="CB14" s="232"/>
      <c r="CC14" s="232"/>
      <c r="CD14" s="233"/>
      <c r="CE14" s="233"/>
      <c r="CF14" s="233"/>
      <c r="CG14" s="233"/>
      <c r="CH14" s="233"/>
      <c r="CI14" s="233"/>
      <c r="CJ14" s="233"/>
      <c r="CK14" s="233"/>
      <c r="CL14" s="233"/>
      <c r="CM14" s="233"/>
      <c r="CN14" s="233"/>
      <c r="CO14" s="233"/>
      <c r="CP14" s="233"/>
      <c r="CQ14" s="233"/>
      <c r="CR14" s="233"/>
      <c r="CS14" s="233"/>
      <c r="CT14" s="196"/>
      <c r="CU14" s="196"/>
      <c r="CV14" s="196"/>
      <c r="CW14" s="215" t="s">
        <v>35</v>
      </c>
      <c r="CX14" s="216" t="str">
        <f aca="false">IF(AND($AN$14="",$AN$58=""),"事業所名称が未入力です","OK!")</f>
        <v>OK!</v>
      </c>
    </row>
    <row r="15" customFormat="false" ht="18.75" hidden="false" customHeight="true" outlineLevel="0" collapsed="false">
      <c r="A15" s="196"/>
      <c r="B15" s="196"/>
      <c r="C15" s="196"/>
      <c r="D15" s="196"/>
      <c r="E15" s="196"/>
      <c r="F15" s="196"/>
      <c r="G15" s="196"/>
      <c r="H15" s="219"/>
      <c r="I15" s="219"/>
      <c r="J15" s="220"/>
      <c r="K15" s="219"/>
      <c r="L15" s="219"/>
      <c r="M15" s="219"/>
      <c r="N15" s="219"/>
      <c r="O15" s="219"/>
      <c r="P15" s="219"/>
      <c r="Q15" s="234"/>
      <c r="R15" s="234"/>
      <c r="S15" s="234"/>
      <c r="T15" s="235"/>
      <c r="U15" s="235"/>
      <c r="V15" s="236"/>
      <c r="W15" s="236"/>
      <c r="X15" s="237"/>
      <c r="Y15" s="237"/>
      <c r="Z15" s="236"/>
      <c r="AA15" s="236"/>
      <c r="AB15" s="237"/>
      <c r="AC15" s="237"/>
      <c r="AD15" s="238"/>
      <c r="AE15" s="238"/>
      <c r="AF15" s="222"/>
      <c r="AG15" s="222"/>
      <c r="AH15" s="222"/>
      <c r="AI15" s="239"/>
      <c r="AJ15" s="239"/>
      <c r="AK15" s="239"/>
      <c r="AL15" s="239"/>
      <c r="AM15" s="239"/>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240"/>
      <c r="BO15" s="240"/>
      <c r="BP15" s="240"/>
      <c r="BQ15" s="240"/>
      <c r="BR15" s="240"/>
      <c r="BS15" s="240"/>
      <c r="BT15" s="240"/>
      <c r="BU15" s="240"/>
      <c r="BV15" s="241" t="s">
        <v>36</v>
      </c>
      <c r="BW15" s="241"/>
      <c r="BX15" s="241"/>
      <c r="BY15" s="241"/>
      <c r="BZ15" s="241"/>
      <c r="CA15" s="241"/>
      <c r="CB15" s="223" t="s">
        <v>37</v>
      </c>
      <c r="CC15" s="223"/>
      <c r="CD15" s="242" t="s">
        <v>149</v>
      </c>
      <c r="CE15" s="242"/>
      <c r="CF15" s="242"/>
      <c r="CG15" s="242"/>
      <c r="CH15" s="242"/>
      <c r="CI15" s="242"/>
      <c r="CJ15" s="242"/>
      <c r="CK15" s="242"/>
      <c r="CL15" s="242"/>
      <c r="CM15" s="242"/>
      <c r="CN15" s="242"/>
      <c r="CO15" s="242"/>
      <c r="CP15" s="242"/>
      <c r="CQ15" s="242"/>
      <c r="CR15" s="242"/>
      <c r="CS15" s="242"/>
      <c r="CT15" s="196"/>
      <c r="CU15" s="196"/>
      <c r="CV15" s="196"/>
      <c r="CW15" s="215"/>
      <c r="CX15" s="216" t="str">
        <f aca="false">IF(AND($AN$14="",$AN$58=""),"事業所名称が未入力です","OK!")</f>
        <v>OK!</v>
      </c>
    </row>
    <row r="16" customFormat="false" ht="18.75" hidden="false" customHeight="true" outlineLevel="0" collapsed="false">
      <c r="A16" s="196"/>
      <c r="B16" s="196"/>
      <c r="C16" s="196"/>
      <c r="D16" s="196"/>
      <c r="E16" s="196"/>
      <c r="F16" s="196"/>
      <c r="G16" s="196"/>
      <c r="H16" s="219"/>
      <c r="I16" s="219"/>
      <c r="J16" s="220"/>
      <c r="K16" s="219"/>
      <c r="L16" s="219"/>
      <c r="M16" s="219"/>
      <c r="N16" s="219"/>
      <c r="O16" s="219"/>
      <c r="P16" s="219"/>
      <c r="Q16" s="243"/>
      <c r="R16" s="243"/>
      <c r="S16" s="243"/>
      <c r="T16" s="243"/>
      <c r="U16" s="243"/>
      <c r="V16" s="243"/>
      <c r="W16" s="243"/>
      <c r="X16" s="243"/>
      <c r="Y16" s="243"/>
      <c r="Z16" s="243"/>
      <c r="AA16" s="243"/>
      <c r="AB16" s="243"/>
      <c r="AC16" s="243"/>
      <c r="AD16" s="243"/>
      <c r="AE16" s="243"/>
      <c r="AF16" s="222"/>
      <c r="AG16" s="222"/>
      <c r="AH16" s="222"/>
      <c r="AI16" s="239"/>
      <c r="AJ16" s="239"/>
      <c r="AK16" s="239"/>
      <c r="AL16" s="239"/>
      <c r="AM16" s="239"/>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1"/>
      <c r="BW16" s="241"/>
      <c r="BX16" s="241"/>
      <c r="BY16" s="241"/>
      <c r="BZ16" s="241"/>
      <c r="CA16" s="241"/>
      <c r="CB16" s="223"/>
      <c r="CC16" s="223"/>
      <c r="CD16" s="242"/>
      <c r="CE16" s="242"/>
      <c r="CF16" s="242"/>
      <c r="CG16" s="242"/>
      <c r="CH16" s="242"/>
      <c r="CI16" s="242"/>
      <c r="CJ16" s="242"/>
      <c r="CK16" s="242"/>
      <c r="CL16" s="242"/>
      <c r="CM16" s="242"/>
      <c r="CN16" s="242"/>
      <c r="CO16" s="242"/>
      <c r="CP16" s="242"/>
      <c r="CQ16" s="242"/>
      <c r="CR16" s="242"/>
      <c r="CS16" s="242"/>
      <c r="CT16" s="196"/>
      <c r="CU16" s="196"/>
      <c r="CV16" s="196"/>
      <c r="CW16" s="215" t="s">
        <v>38</v>
      </c>
      <c r="CX16" s="216" t="str">
        <f aca="false">IF(AND($AN$17="",$AN$61=""),"事業所代表者名が未入力です","OK!")</f>
        <v>OK!</v>
      </c>
    </row>
    <row r="17" customFormat="false" ht="18.75" hidden="false" customHeight="true" outlineLevel="0" collapsed="false">
      <c r="A17" s="196"/>
      <c r="B17" s="196"/>
      <c r="C17" s="196"/>
      <c r="D17" s="196"/>
      <c r="E17" s="196"/>
      <c r="F17" s="196"/>
      <c r="G17" s="196"/>
      <c r="H17" s="219"/>
      <c r="I17" s="219"/>
      <c r="J17" s="220"/>
      <c r="K17" s="219"/>
      <c r="L17" s="219"/>
      <c r="M17" s="219"/>
      <c r="N17" s="219"/>
      <c r="O17" s="219"/>
      <c r="P17" s="219"/>
      <c r="Q17" s="243"/>
      <c r="R17" s="243"/>
      <c r="S17" s="243"/>
      <c r="T17" s="243"/>
      <c r="U17" s="243"/>
      <c r="V17" s="243"/>
      <c r="W17" s="243"/>
      <c r="X17" s="243"/>
      <c r="Y17" s="243"/>
      <c r="Z17" s="243"/>
      <c r="AA17" s="243"/>
      <c r="AB17" s="243"/>
      <c r="AC17" s="243"/>
      <c r="AD17" s="243"/>
      <c r="AE17" s="243"/>
      <c r="AF17" s="222"/>
      <c r="AG17" s="222"/>
      <c r="AH17" s="222"/>
      <c r="AI17" s="244" t="s">
        <v>150</v>
      </c>
      <c r="AJ17" s="244"/>
      <c r="AK17" s="244"/>
      <c r="AL17" s="244"/>
      <c r="AM17" s="244"/>
      <c r="AN17" s="245" t="s">
        <v>151</v>
      </c>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6" t="s">
        <v>152</v>
      </c>
      <c r="BU17" s="246"/>
      <c r="BV17" s="241"/>
      <c r="BW17" s="241"/>
      <c r="BX17" s="241"/>
      <c r="BY17" s="241"/>
      <c r="BZ17" s="241"/>
      <c r="CA17" s="241"/>
      <c r="CB17" s="239" t="s">
        <v>40</v>
      </c>
      <c r="CC17" s="239"/>
      <c r="CD17" s="247" t="s">
        <v>153</v>
      </c>
      <c r="CE17" s="247"/>
      <c r="CF17" s="247"/>
      <c r="CG17" s="247"/>
      <c r="CH17" s="247"/>
      <c r="CI17" s="247"/>
      <c r="CJ17" s="247"/>
      <c r="CK17" s="247"/>
      <c r="CL17" s="247"/>
      <c r="CM17" s="247"/>
      <c r="CN17" s="247"/>
      <c r="CO17" s="247"/>
      <c r="CP17" s="247"/>
      <c r="CQ17" s="247"/>
      <c r="CR17" s="247"/>
      <c r="CS17" s="247"/>
      <c r="CT17" s="196"/>
      <c r="CU17" s="196"/>
      <c r="CV17" s="196"/>
      <c r="CW17" s="215"/>
      <c r="CX17" s="216" t="str">
        <f aca="false">IF(AND($AN$17="",$AN$61=""),"事業所代表者名が未入力です","OK!")</f>
        <v>OK!</v>
      </c>
    </row>
    <row r="18" customFormat="false" ht="18.75" hidden="false" customHeight="true" outlineLevel="0" collapsed="false">
      <c r="A18" s="196"/>
      <c r="B18" s="196"/>
      <c r="C18" s="196"/>
      <c r="D18" s="196"/>
      <c r="E18" s="196"/>
      <c r="F18" s="196"/>
      <c r="G18" s="196"/>
      <c r="H18" s="219"/>
      <c r="I18" s="219"/>
      <c r="J18" s="220"/>
      <c r="K18" s="219"/>
      <c r="L18" s="219"/>
      <c r="M18" s="219"/>
      <c r="N18" s="219"/>
      <c r="O18" s="219"/>
      <c r="P18" s="219"/>
      <c r="Q18" s="248" t="s">
        <v>154</v>
      </c>
      <c r="R18" s="248"/>
      <c r="S18" s="248"/>
      <c r="T18" s="248"/>
      <c r="U18" s="248"/>
      <c r="V18" s="248"/>
      <c r="W18" s="248"/>
      <c r="X18" s="248"/>
      <c r="Y18" s="249" t="s">
        <v>41</v>
      </c>
      <c r="Z18" s="249"/>
      <c r="AA18" s="249"/>
      <c r="AB18" s="249"/>
      <c r="AC18" s="249"/>
      <c r="AD18" s="249"/>
      <c r="AE18" s="249"/>
      <c r="AF18" s="222"/>
      <c r="AG18" s="222"/>
      <c r="AH18" s="222"/>
      <c r="AI18" s="244"/>
      <c r="AJ18" s="244"/>
      <c r="AK18" s="244"/>
      <c r="AL18" s="244"/>
      <c r="AM18" s="244"/>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6"/>
      <c r="BU18" s="246"/>
      <c r="BV18" s="241"/>
      <c r="BW18" s="241"/>
      <c r="BX18" s="241"/>
      <c r="BY18" s="241"/>
      <c r="BZ18" s="241"/>
      <c r="CA18" s="241"/>
      <c r="CB18" s="239"/>
      <c r="CC18" s="239"/>
      <c r="CD18" s="247"/>
      <c r="CE18" s="247"/>
      <c r="CF18" s="247"/>
      <c r="CG18" s="247"/>
      <c r="CH18" s="247"/>
      <c r="CI18" s="247"/>
      <c r="CJ18" s="247"/>
      <c r="CK18" s="247"/>
      <c r="CL18" s="247"/>
      <c r="CM18" s="247"/>
      <c r="CN18" s="247"/>
      <c r="CO18" s="247"/>
      <c r="CP18" s="247"/>
      <c r="CQ18" s="247"/>
      <c r="CR18" s="247"/>
      <c r="CS18" s="247"/>
      <c r="CT18" s="196"/>
      <c r="CU18" s="196"/>
      <c r="CV18" s="196"/>
      <c r="CW18" s="215" t="s">
        <v>42</v>
      </c>
      <c r="CX18" s="216" t="str">
        <f aca="false">IF(AND($AN$20="",$AN$64=""),"事業所の個人番号又は法人番号が未入力です","OK!")</f>
        <v>OK!</v>
      </c>
    </row>
    <row r="19" customFormat="false" ht="18.75" hidden="false" customHeight="true" outlineLevel="0" collapsed="false">
      <c r="A19" s="196"/>
      <c r="B19" s="196"/>
      <c r="C19" s="196"/>
      <c r="D19" s="196"/>
      <c r="E19" s="196"/>
      <c r="F19" s="196"/>
      <c r="G19" s="196"/>
      <c r="H19" s="219"/>
      <c r="I19" s="219"/>
      <c r="J19" s="220"/>
      <c r="K19" s="219"/>
      <c r="L19" s="219"/>
      <c r="M19" s="219"/>
      <c r="N19" s="219"/>
      <c r="O19" s="219"/>
      <c r="P19" s="219"/>
      <c r="Q19" s="248"/>
      <c r="R19" s="248"/>
      <c r="S19" s="248"/>
      <c r="T19" s="248"/>
      <c r="U19" s="248"/>
      <c r="V19" s="248"/>
      <c r="W19" s="248"/>
      <c r="X19" s="248"/>
      <c r="Y19" s="249"/>
      <c r="Z19" s="249"/>
      <c r="AA19" s="249"/>
      <c r="AB19" s="249"/>
      <c r="AC19" s="249"/>
      <c r="AD19" s="249"/>
      <c r="AE19" s="249"/>
      <c r="AF19" s="222"/>
      <c r="AG19" s="222"/>
      <c r="AH19" s="222"/>
      <c r="AI19" s="244"/>
      <c r="AJ19" s="244"/>
      <c r="AK19" s="244"/>
      <c r="AL19" s="244"/>
      <c r="AM19" s="244"/>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6"/>
      <c r="BU19" s="246"/>
      <c r="BV19" s="241"/>
      <c r="BW19" s="241"/>
      <c r="BX19" s="241"/>
      <c r="BY19" s="241"/>
      <c r="BZ19" s="241"/>
      <c r="CA19" s="241"/>
      <c r="CB19" s="239"/>
      <c r="CC19" s="239"/>
      <c r="CD19" s="247"/>
      <c r="CE19" s="247"/>
      <c r="CF19" s="247"/>
      <c r="CG19" s="247"/>
      <c r="CH19" s="247"/>
      <c r="CI19" s="247"/>
      <c r="CJ19" s="247"/>
      <c r="CK19" s="247"/>
      <c r="CL19" s="247"/>
      <c r="CM19" s="247"/>
      <c r="CN19" s="247"/>
      <c r="CO19" s="247"/>
      <c r="CP19" s="247"/>
      <c r="CQ19" s="247"/>
      <c r="CR19" s="247"/>
      <c r="CS19" s="247"/>
      <c r="CT19" s="196"/>
      <c r="CU19" s="196"/>
      <c r="CV19" s="196"/>
      <c r="CW19" s="215"/>
      <c r="CX19" s="216" t="str">
        <f aca="false">IF(AND($AN$20="",$AN$64=""),"事業所の個人番号又は法人番号が未入力です","OK!")</f>
        <v>OK!</v>
      </c>
    </row>
    <row r="20" customFormat="false" ht="18.75" hidden="false" customHeight="true" outlineLevel="0" collapsed="false">
      <c r="A20" s="196"/>
      <c r="B20" s="196"/>
      <c r="C20" s="196"/>
      <c r="D20" s="196"/>
      <c r="E20" s="196"/>
      <c r="F20" s="196"/>
      <c r="G20" s="196"/>
      <c r="H20" s="219"/>
      <c r="I20" s="219"/>
      <c r="J20" s="220"/>
      <c r="K20" s="219"/>
      <c r="L20" s="219"/>
      <c r="M20" s="219"/>
      <c r="N20" s="219"/>
      <c r="O20" s="219"/>
      <c r="P20" s="219"/>
      <c r="Q20" s="250"/>
      <c r="R20" s="250"/>
      <c r="S20" s="250"/>
      <c r="T20" s="250"/>
      <c r="U20" s="250"/>
      <c r="V20" s="250"/>
      <c r="W20" s="250"/>
      <c r="X20" s="250"/>
      <c r="Y20" s="250"/>
      <c r="Z20" s="250"/>
      <c r="AA20" s="250"/>
      <c r="AB20" s="250"/>
      <c r="AC20" s="250"/>
      <c r="AD20" s="250"/>
      <c r="AE20" s="250"/>
      <c r="AF20" s="222"/>
      <c r="AG20" s="222"/>
      <c r="AH20" s="222"/>
      <c r="AI20" s="244" t="s">
        <v>43</v>
      </c>
      <c r="AJ20" s="244"/>
      <c r="AK20" s="244"/>
      <c r="AL20" s="244"/>
      <c r="AM20" s="244"/>
      <c r="AN20" s="251" t="n">
        <v>1111111111111</v>
      </c>
      <c r="AO20" s="251"/>
      <c r="AP20" s="251"/>
      <c r="AQ20" s="251"/>
      <c r="AR20" s="251"/>
      <c r="AS20" s="251"/>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41"/>
      <c r="BW20" s="241"/>
      <c r="BX20" s="241"/>
      <c r="BY20" s="241"/>
      <c r="BZ20" s="241"/>
      <c r="CA20" s="241"/>
      <c r="CB20" s="239" t="s">
        <v>44</v>
      </c>
      <c r="CC20" s="239"/>
      <c r="CD20" s="252" t="s">
        <v>45</v>
      </c>
      <c r="CE20" s="253" t="s">
        <v>155</v>
      </c>
      <c r="CF20" s="253"/>
      <c r="CG20" s="253"/>
      <c r="CH20" s="253"/>
      <c r="CI20" s="254" t="s">
        <v>46</v>
      </c>
      <c r="CJ20" s="253" t="s">
        <v>156</v>
      </c>
      <c r="CK20" s="253"/>
      <c r="CL20" s="253"/>
      <c r="CM20" s="254" t="s">
        <v>26</v>
      </c>
      <c r="CN20" s="253" t="s">
        <v>155</v>
      </c>
      <c r="CO20" s="253"/>
      <c r="CP20" s="253"/>
      <c r="CQ20" s="253"/>
      <c r="CR20" s="277" t="s">
        <v>47</v>
      </c>
      <c r="CS20" s="277"/>
      <c r="CT20" s="196"/>
      <c r="CU20" s="196"/>
      <c r="CV20" s="196"/>
      <c r="CW20" s="215" t="s">
        <v>48</v>
      </c>
      <c r="CX20" s="216" t="str">
        <f aca="false">IF(AND($CD$11="",$CD$54=""),"事業所の指定番号が未入力です","OK!")</f>
        <v>OK!</v>
      </c>
    </row>
    <row r="21" customFormat="false" ht="18.75" hidden="false" customHeight="true" outlineLevel="0" collapsed="false">
      <c r="A21" s="196"/>
      <c r="B21" s="196"/>
      <c r="C21" s="196"/>
      <c r="D21" s="196"/>
      <c r="E21" s="196"/>
      <c r="F21" s="196"/>
      <c r="G21" s="196"/>
      <c r="H21" s="219"/>
      <c r="I21" s="219"/>
      <c r="J21" s="220"/>
      <c r="K21" s="219"/>
      <c r="L21" s="219"/>
      <c r="M21" s="219"/>
      <c r="N21" s="219"/>
      <c r="O21" s="219"/>
      <c r="P21" s="219"/>
      <c r="Q21" s="250"/>
      <c r="R21" s="250"/>
      <c r="S21" s="250"/>
      <c r="T21" s="250"/>
      <c r="U21" s="250"/>
      <c r="V21" s="250"/>
      <c r="W21" s="250"/>
      <c r="X21" s="250"/>
      <c r="Y21" s="250"/>
      <c r="Z21" s="250"/>
      <c r="AA21" s="250"/>
      <c r="AB21" s="250"/>
      <c r="AC21" s="250"/>
      <c r="AD21" s="250"/>
      <c r="AE21" s="250"/>
      <c r="AF21" s="222"/>
      <c r="AG21" s="222"/>
      <c r="AH21" s="222"/>
      <c r="AI21" s="244"/>
      <c r="AJ21" s="244"/>
      <c r="AK21" s="244"/>
      <c r="AL21" s="244"/>
      <c r="AM21" s="244"/>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1"/>
      <c r="BM21" s="251"/>
      <c r="BN21" s="251"/>
      <c r="BO21" s="251"/>
      <c r="BP21" s="251"/>
      <c r="BQ21" s="251"/>
      <c r="BR21" s="251"/>
      <c r="BS21" s="251"/>
      <c r="BT21" s="251"/>
      <c r="BU21" s="251"/>
      <c r="BV21" s="241"/>
      <c r="BW21" s="241"/>
      <c r="BX21" s="241"/>
      <c r="BY21" s="241"/>
      <c r="BZ21" s="241"/>
      <c r="CA21" s="241"/>
      <c r="CB21" s="239"/>
      <c r="CC21" s="239"/>
      <c r="CD21" s="252"/>
      <c r="CE21" s="253"/>
      <c r="CF21" s="253"/>
      <c r="CG21" s="253"/>
      <c r="CH21" s="253"/>
      <c r="CI21" s="254"/>
      <c r="CJ21" s="253"/>
      <c r="CK21" s="253"/>
      <c r="CL21" s="253"/>
      <c r="CM21" s="254"/>
      <c r="CN21" s="253"/>
      <c r="CO21" s="253"/>
      <c r="CP21" s="253"/>
      <c r="CQ21" s="253"/>
      <c r="CR21" s="277"/>
      <c r="CS21" s="277"/>
      <c r="CT21" s="196"/>
      <c r="CU21" s="196"/>
      <c r="CV21" s="196"/>
      <c r="CW21" s="215"/>
      <c r="CX21" s="216" t="str">
        <f aca="false">IF(AND($CD$11="",$CD$54=""),"事業所の指定番号が未入力です","OK!")</f>
        <v>OK!</v>
      </c>
    </row>
    <row r="22" customFormat="false" ht="18.75" hidden="false" customHeight="true" outlineLevel="0" collapsed="false">
      <c r="A22" s="196"/>
      <c r="B22" s="196"/>
      <c r="C22" s="196"/>
      <c r="D22" s="196"/>
      <c r="E22" s="196"/>
      <c r="F22" s="196"/>
      <c r="G22" s="196"/>
      <c r="H22" s="219"/>
      <c r="I22" s="219"/>
      <c r="J22" s="220"/>
      <c r="K22" s="219"/>
      <c r="L22" s="219"/>
      <c r="M22" s="219"/>
      <c r="N22" s="219"/>
      <c r="O22" s="219"/>
      <c r="P22" s="219"/>
      <c r="Q22" s="250"/>
      <c r="R22" s="250"/>
      <c r="S22" s="250"/>
      <c r="T22" s="250"/>
      <c r="U22" s="250"/>
      <c r="V22" s="250"/>
      <c r="W22" s="250"/>
      <c r="X22" s="250"/>
      <c r="Y22" s="250"/>
      <c r="Z22" s="250"/>
      <c r="AA22" s="250"/>
      <c r="AB22" s="250"/>
      <c r="AC22" s="250"/>
      <c r="AD22" s="250"/>
      <c r="AE22" s="250"/>
      <c r="AF22" s="222"/>
      <c r="AG22" s="222"/>
      <c r="AH22" s="222"/>
      <c r="AI22" s="244"/>
      <c r="AJ22" s="244"/>
      <c r="AK22" s="244"/>
      <c r="AL22" s="244"/>
      <c r="AM22" s="244"/>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41"/>
      <c r="BW22" s="241"/>
      <c r="BX22" s="241"/>
      <c r="BY22" s="241"/>
      <c r="BZ22" s="241"/>
      <c r="CA22" s="241"/>
      <c r="CB22" s="239"/>
      <c r="CC22" s="239"/>
      <c r="CD22" s="252"/>
      <c r="CE22" s="253"/>
      <c r="CF22" s="253"/>
      <c r="CG22" s="253"/>
      <c r="CH22" s="253"/>
      <c r="CI22" s="254"/>
      <c r="CJ22" s="253"/>
      <c r="CK22" s="253"/>
      <c r="CL22" s="253"/>
      <c r="CM22" s="254"/>
      <c r="CN22" s="253"/>
      <c r="CO22" s="253"/>
      <c r="CP22" s="253"/>
      <c r="CQ22" s="253"/>
      <c r="CR22" s="277"/>
      <c r="CS22" s="277"/>
      <c r="CT22" s="196"/>
      <c r="CU22" s="196"/>
      <c r="CV22" s="196"/>
      <c r="CW22" s="215" t="s">
        <v>49</v>
      </c>
      <c r="CX22" s="216" t="str">
        <f aca="false">IF(AND($CD$17="",$CD$59=""),"事業所の担当者名が未入力です","OK!")</f>
        <v>OK!</v>
      </c>
    </row>
    <row r="23" customFormat="false" ht="18.75" hidden="false" customHeight="true" outlineLevel="0" collapsed="false">
      <c r="A23" s="196"/>
      <c r="B23" s="196"/>
      <c r="C23" s="196"/>
      <c r="D23" s="196"/>
      <c r="E23" s="196"/>
      <c r="F23" s="196"/>
      <c r="G23" s="196"/>
      <c r="H23" s="219"/>
      <c r="I23" s="219"/>
      <c r="J23" s="220"/>
      <c r="K23" s="219"/>
      <c r="L23" s="219"/>
      <c r="M23" s="219"/>
      <c r="N23" s="219"/>
      <c r="O23" s="219"/>
      <c r="P23" s="219"/>
      <c r="Q23" s="256" t="s">
        <v>50</v>
      </c>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7" t="s">
        <v>51</v>
      </c>
      <c r="AQ23" s="257"/>
      <c r="AR23" s="257"/>
      <c r="AS23" s="257"/>
      <c r="AT23" s="257"/>
      <c r="AU23" s="257"/>
      <c r="AV23" s="257"/>
      <c r="AW23" s="257" t="s">
        <v>52</v>
      </c>
      <c r="AX23" s="257"/>
      <c r="AY23" s="257"/>
      <c r="AZ23" s="257"/>
      <c r="BA23" s="257"/>
      <c r="BB23" s="257"/>
      <c r="BC23" s="257"/>
      <c r="BD23" s="258" t="s">
        <v>53</v>
      </c>
      <c r="BE23" s="258"/>
      <c r="BF23" s="258"/>
      <c r="BG23" s="258"/>
      <c r="BH23" s="258"/>
      <c r="BI23" s="258"/>
      <c r="BJ23" s="258"/>
      <c r="BK23" s="259" t="s">
        <v>54</v>
      </c>
      <c r="BL23" s="259"/>
      <c r="BM23" s="259"/>
      <c r="BN23" s="259"/>
      <c r="BO23" s="259"/>
      <c r="BP23" s="259"/>
      <c r="BQ23" s="259"/>
      <c r="BR23" s="258" t="s">
        <v>55</v>
      </c>
      <c r="BS23" s="258"/>
      <c r="BT23" s="258"/>
      <c r="BU23" s="258"/>
      <c r="BV23" s="258"/>
      <c r="BW23" s="258"/>
      <c r="BX23" s="258"/>
      <c r="BY23" s="244" t="s">
        <v>56</v>
      </c>
      <c r="BZ23" s="244"/>
      <c r="CA23" s="244"/>
      <c r="CB23" s="244"/>
      <c r="CC23" s="244"/>
      <c r="CD23" s="244"/>
      <c r="CE23" s="244"/>
      <c r="CF23" s="260" t="s">
        <v>57</v>
      </c>
      <c r="CG23" s="260"/>
      <c r="CH23" s="260"/>
      <c r="CI23" s="260"/>
      <c r="CJ23" s="260"/>
      <c r="CK23" s="260"/>
      <c r="CL23" s="260"/>
      <c r="CM23" s="261" t="s">
        <v>157</v>
      </c>
      <c r="CN23" s="261"/>
      <c r="CO23" s="261"/>
      <c r="CP23" s="261"/>
      <c r="CQ23" s="261"/>
      <c r="CR23" s="261"/>
      <c r="CS23" s="261"/>
      <c r="CT23" s="196"/>
      <c r="CU23" s="196"/>
      <c r="CV23" s="196"/>
      <c r="CW23" s="215"/>
      <c r="CX23" s="216" t="str">
        <f aca="false">IF(AND($CD$17="",$CD$59=""),"事業所の担当者名が未入力です","OK!")</f>
        <v>OK!</v>
      </c>
    </row>
    <row r="24" customFormat="false" ht="18.75" hidden="false" customHeight="true" outlineLevel="0" collapsed="false">
      <c r="A24" s="196"/>
      <c r="B24" s="196"/>
      <c r="C24" s="196"/>
      <c r="D24" s="196"/>
      <c r="E24" s="196"/>
      <c r="F24" s="196"/>
      <c r="G24" s="196"/>
      <c r="H24" s="219"/>
      <c r="I24" s="219"/>
      <c r="J24" s="220"/>
      <c r="K24" s="219"/>
      <c r="L24" s="219"/>
      <c r="M24" s="219"/>
      <c r="N24" s="219"/>
      <c r="O24" s="219"/>
      <c r="P24" s="219"/>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7"/>
      <c r="AQ24" s="257"/>
      <c r="AR24" s="257"/>
      <c r="AS24" s="257"/>
      <c r="AT24" s="257"/>
      <c r="AU24" s="257"/>
      <c r="AV24" s="257"/>
      <c r="AW24" s="257"/>
      <c r="AX24" s="257"/>
      <c r="AY24" s="257"/>
      <c r="AZ24" s="257"/>
      <c r="BA24" s="257"/>
      <c r="BB24" s="257"/>
      <c r="BC24" s="257"/>
      <c r="BD24" s="258"/>
      <c r="BE24" s="258"/>
      <c r="BF24" s="258"/>
      <c r="BG24" s="258"/>
      <c r="BH24" s="258"/>
      <c r="BI24" s="258"/>
      <c r="BJ24" s="258"/>
      <c r="BK24" s="259"/>
      <c r="BL24" s="259"/>
      <c r="BM24" s="259"/>
      <c r="BN24" s="259"/>
      <c r="BO24" s="259"/>
      <c r="BP24" s="259"/>
      <c r="BQ24" s="259"/>
      <c r="BR24" s="258"/>
      <c r="BS24" s="258"/>
      <c r="BT24" s="258"/>
      <c r="BU24" s="258"/>
      <c r="BV24" s="258"/>
      <c r="BW24" s="258"/>
      <c r="BX24" s="258"/>
      <c r="BY24" s="244"/>
      <c r="BZ24" s="244"/>
      <c r="CA24" s="244"/>
      <c r="CB24" s="244"/>
      <c r="CC24" s="244"/>
      <c r="CD24" s="244"/>
      <c r="CE24" s="244"/>
      <c r="CF24" s="260"/>
      <c r="CG24" s="260"/>
      <c r="CH24" s="260"/>
      <c r="CI24" s="260"/>
      <c r="CJ24" s="260"/>
      <c r="CK24" s="260"/>
      <c r="CL24" s="260"/>
      <c r="CM24" s="261"/>
      <c r="CN24" s="261"/>
      <c r="CO24" s="261"/>
      <c r="CP24" s="261"/>
      <c r="CQ24" s="261"/>
      <c r="CR24" s="261"/>
      <c r="CS24" s="261"/>
      <c r="CT24" s="196"/>
      <c r="CU24" s="196"/>
      <c r="CV24" s="196"/>
      <c r="CW24" s="215" t="s">
        <v>58</v>
      </c>
      <c r="CX24" s="216" t="str">
        <f aca="false">IF(AND(OR($CE$20="",$CJ$20="",$CN$20=""),OR($CE$62="",$CJ$62="",$CN$62="")),"事業所の連絡先が未入力です","OK!")</f>
        <v>OK!</v>
      </c>
    </row>
    <row r="25" customFormat="false" ht="18.75" hidden="false" customHeight="true" outlineLevel="0" collapsed="false">
      <c r="A25" s="196"/>
      <c r="B25" s="196"/>
      <c r="C25" s="196"/>
      <c r="D25" s="196"/>
      <c r="E25" s="196"/>
      <c r="F25" s="196"/>
      <c r="G25" s="196"/>
      <c r="H25" s="219"/>
      <c r="I25" s="219"/>
      <c r="J25" s="220"/>
      <c r="K25" s="219"/>
      <c r="L25" s="219"/>
      <c r="M25" s="219"/>
      <c r="N25" s="219"/>
      <c r="O25" s="219"/>
      <c r="P25" s="219"/>
      <c r="Q25" s="256" t="s">
        <v>59</v>
      </c>
      <c r="R25" s="256"/>
      <c r="S25" s="256"/>
      <c r="T25" s="256"/>
      <c r="U25" s="262" t="s">
        <v>158</v>
      </c>
      <c r="V25" s="262"/>
      <c r="W25" s="262"/>
      <c r="X25" s="262"/>
      <c r="Y25" s="262"/>
      <c r="Z25" s="262"/>
      <c r="AA25" s="262"/>
      <c r="AB25" s="262"/>
      <c r="AC25" s="262"/>
      <c r="AD25" s="262"/>
      <c r="AE25" s="262"/>
      <c r="AF25" s="262"/>
      <c r="AG25" s="262"/>
      <c r="AH25" s="262"/>
      <c r="AI25" s="262"/>
      <c r="AJ25" s="262"/>
      <c r="AK25" s="262"/>
      <c r="AL25" s="262"/>
      <c r="AM25" s="262"/>
      <c r="AN25" s="262"/>
      <c r="AO25" s="262"/>
      <c r="AP25" s="263" t="s">
        <v>60</v>
      </c>
      <c r="AQ25" s="263"/>
      <c r="AR25" s="263"/>
      <c r="AS25" s="263"/>
      <c r="AT25" s="263"/>
      <c r="AU25" s="263"/>
      <c r="AV25" s="263"/>
      <c r="AW25" s="264" t="s">
        <v>61</v>
      </c>
      <c r="AX25" s="264"/>
      <c r="AY25" s="264"/>
      <c r="AZ25" s="264"/>
      <c r="BA25" s="264"/>
      <c r="BB25" s="264"/>
      <c r="BC25" s="264"/>
      <c r="BD25" s="263" t="s">
        <v>62</v>
      </c>
      <c r="BE25" s="263"/>
      <c r="BF25" s="263"/>
      <c r="BG25" s="263"/>
      <c r="BH25" s="263"/>
      <c r="BI25" s="263"/>
      <c r="BJ25" s="263"/>
      <c r="BK25" s="259"/>
      <c r="BL25" s="259"/>
      <c r="BM25" s="259"/>
      <c r="BN25" s="259"/>
      <c r="BO25" s="259"/>
      <c r="BP25" s="259"/>
      <c r="BQ25" s="259"/>
      <c r="BR25" s="258"/>
      <c r="BS25" s="258"/>
      <c r="BT25" s="258"/>
      <c r="BU25" s="258"/>
      <c r="BV25" s="258"/>
      <c r="BW25" s="258"/>
      <c r="BX25" s="258"/>
      <c r="BY25" s="416" t="s">
        <v>162</v>
      </c>
      <c r="BZ25" s="266" t="n">
        <v>1</v>
      </c>
      <c r="CA25" s="267" t="s">
        <v>63</v>
      </c>
      <c r="CB25" s="267"/>
      <c r="CC25" s="267"/>
      <c r="CD25" s="267"/>
      <c r="CE25" s="267"/>
      <c r="CF25" s="260"/>
      <c r="CG25" s="260"/>
      <c r="CH25" s="260"/>
      <c r="CI25" s="260"/>
      <c r="CJ25" s="260"/>
      <c r="CK25" s="260"/>
      <c r="CL25" s="260"/>
      <c r="CM25" s="261"/>
      <c r="CN25" s="261"/>
      <c r="CO25" s="261"/>
      <c r="CP25" s="261"/>
      <c r="CQ25" s="261"/>
      <c r="CR25" s="261"/>
      <c r="CS25" s="261"/>
      <c r="CT25" s="196"/>
      <c r="CU25" s="196"/>
      <c r="CV25" s="196"/>
      <c r="CW25" s="215"/>
      <c r="CX25" s="216" t="str">
        <f aca="false">IF(AND(OR($CE$20="",$CJ$20="",$CN$20=""),OR($CE$62="",$CJ$62="",$CN$62="")),"事業所の連絡先が未入力です","OK!")</f>
        <v>OK!</v>
      </c>
    </row>
    <row r="26" customFormat="false" ht="18.75" hidden="false" customHeight="true" outlineLevel="0" collapsed="false">
      <c r="A26" s="196"/>
      <c r="B26" s="196"/>
      <c r="C26" s="196"/>
      <c r="D26" s="196"/>
      <c r="E26" s="196"/>
      <c r="F26" s="196"/>
      <c r="G26" s="196"/>
      <c r="H26" s="219"/>
      <c r="I26" s="219"/>
      <c r="J26" s="220"/>
      <c r="K26" s="219"/>
      <c r="L26" s="219"/>
      <c r="M26" s="219"/>
      <c r="N26" s="219"/>
      <c r="O26" s="219"/>
      <c r="P26" s="219"/>
      <c r="Q26" s="256"/>
      <c r="R26" s="256"/>
      <c r="S26" s="256"/>
      <c r="T26" s="256"/>
      <c r="U26" s="262"/>
      <c r="V26" s="262"/>
      <c r="W26" s="262"/>
      <c r="X26" s="262"/>
      <c r="Y26" s="262"/>
      <c r="Z26" s="262"/>
      <c r="AA26" s="262"/>
      <c r="AB26" s="262"/>
      <c r="AC26" s="262"/>
      <c r="AD26" s="262"/>
      <c r="AE26" s="262"/>
      <c r="AF26" s="262"/>
      <c r="AG26" s="262"/>
      <c r="AH26" s="262"/>
      <c r="AI26" s="262"/>
      <c r="AJ26" s="262"/>
      <c r="AK26" s="262"/>
      <c r="AL26" s="262"/>
      <c r="AM26" s="262"/>
      <c r="AN26" s="262"/>
      <c r="AO26" s="262"/>
      <c r="AP26" s="263"/>
      <c r="AQ26" s="263"/>
      <c r="AR26" s="263"/>
      <c r="AS26" s="263"/>
      <c r="AT26" s="263"/>
      <c r="AU26" s="263"/>
      <c r="AV26" s="263"/>
      <c r="AW26" s="264"/>
      <c r="AX26" s="264"/>
      <c r="AY26" s="264"/>
      <c r="AZ26" s="264"/>
      <c r="BA26" s="264"/>
      <c r="BB26" s="264"/>
      <c r="BC26" s="264"/>
      <c r="BD26" s="263"/>
      <c r="BE26" s="263"/>
      <c r="BF26" s="263"/>
      <c r="BG26" s="263"/>
      <c r="BH26" s="263"/>
      <c r="BI26" s="263"/>
      <c r="BJ26" s="263"/>
      <c r="BK26" s="259"/>
      <c r="BL26" s="259"/>
      <c r="BM26" s="259"/>
      <c r="BN26" s="259"/>
      <c r="BO26" s="259"/>
      <c r="BP26" s="259"/>
      <c r="BQ26" s="259"/>
      <c r="BR26" s="258"/>
      <c r="BS26" s="258"/>
      <c r="BT26" s="258"/>
      <c r="BU26" s="258"/>
      <c r="BV26" s="258"/>
      <c r="BW26" s="258"/>
      <c r="BX26" s="258"/>
      <c r="BY26" s="416"/>
      <c r="BZ26" s="266"/>
      <c r="CA26" s="267"/>
      <c r="CB26" s="267"/>
      <c r="CC26" s="267"/>
      <c r="CD26" s="267"/>
      <c r="CE26" s="267"/>
      <c r="CF26" s="260"/>
      <c r="CG26" s="260"/>
      <c r="CH26" s="260"/>
      <c r="CI26" s="260"/>
      <c r="CJ26" s="260"/>
      <c r="CK26" s="260"/>
      <c r="CL26" s="260"/>
      <c r="CM26" s="261"/>
      <c r="CN26" s="261"/>
      <c r="CO26" s="261"/>
      <c r="CP26" s="261"/>
      <c r="CQ26" s="261"/>
      <c r="CR26" s="261"/>
      <c r="CS26" s="261"/>
      <c r="CT26" s="196"/>
      <c r="CU26" s="196"/>
      <c r="CV26" s="196"/>
      <c r="CW26" s="215"/>
      <c r="CX26" s="216"/>
    </row>
    <row r="27" customFormat="false" ht="18.75" hidden="false" customHeight="true" outlineLevel="0" collapsed="false">
      <c r="A27" s="196"/>
      <c r="B27" s="196"/>
      <c r="C27" s="196"/>
      <c r="D27" s="196"/>
      <c r="E27" s="196"/>
      <c r="F27" s="196"/>
      <c r="G27" s="196"/>
      <c r="H27" s="219"/>
      <c r="I27" s="219"/>
      <c r="J27" s="220"/>
      <c r="K27" s="219"/>
      <c r="L27" s="219"/>
      <c r="M27" s="219"/>
      <c r="N27" s="219"/>
      <c r="O27" s="219"/>
      <c r="P27" s="219"/>
      <c r="Q27" s="256" t="s">
        <v>64</v>
      </c>
      <c r="R27" s="256"/>
      <c r="S27" s="256"/>
      <c r="T27" s="256"/>
      <c r="U27" s="268" t="s">
        <v>159</v>
      </c>
      <c r="V27" s="268"/>
      <c r="W27" s="268"/>
      <c r="X27" s="268"/>
      <c r="Y27" s="268"/>
      <c r="Z27" s="268"/>
      <c r="AA27" s="268"/>
      <c r="AB27" s="268"/>
      <c r="AC27" s="268"/>
      <c r="AD27" s="266" t="s">
        <v>71</v>
      </c>
      <c r="AE27" s="266"/>
      <c r="AF27" s="266"/>
      <c r="AG27" s="266"/>
      <c r="AH27" s="266" t="s">
        <v>45</v>
      </c>
      <c r="AI27" s="266" t="s">
        <v>160</v>
      </c>
      <c r="AJ27" s="266"/>
      <c r="AK27" s="266" t="s">
        <v>161</v>
      </c>
      <c r="AL27" s="269"/>
      <c r="AM27" s="269"/>
      <c r="AN27" s="269"/>
      <c r="AO27" s="270" t="s">
        <v>46</v>
      </c>
      <c r="AP27" s="263"/>
      <c r="AQ27" s="263"/>
      <c r="AR27" s="263"/>
      <c r="AS27" s="263"/>
      <c r="AT27" s="263"/>
      <c r="AU27" s="263"/>
      <c r="AV27" s="263"/>
      <c r="AW27" s="264"/>
      <c r="AX27" s="264"/>
      <c r="AY27" s="264"/>
      <c r="AZ27" s="264"/>
      <c r="BA27" s="264"/>
      <c r="BB27" s="264"/>
      <c r="BC27" s="264"/>
      <c r="BD27" s="263"/>
      <c r="BE27" s="263"/>
      <c r="BF27" s="263"/>
      <c r="BG27" s="263"/>
      <c r="BH27" s="263"/>
      <c r="BI27" s="263"/>
      <c r="BJ27" s="263"/>
      <c r="BK27" s="259"/>
      <c r="BL27" s="259"/>
      <c r="BM27" s="259"/>
      <c r="BN27" s="259"/>
      <c r="BO27" s="259"/>
      <c r="BP27" s="259"/>
      <c r="BQ27" s="259"/>
      <c r="BR27" s="289"/>
      <c r="BS27" s="217" t="n">
        <v>1</v>
      </c>
      <c r="BT27" s="272" t="s">
        <v>65</v>
      </c>
      <c r="BU27" s="272"/>
      <c r="BV27" s="272"/>
      <c r="BW27" s="272"/>
      <c r="BX27" s="272"/>
      <c r="BY27" s="289"/>
      <c r="BZ27" s="217" t="n">
        <v>2</v>
      </c>
      <c r="CA27" s="273" t="s">
        <v>66</v>
      </c>
      <c r="CB27" s="273"/>
      <c r="CC27" s="273"/>
      <c r="CD27" s="273"/>
      <c r="CE27" s="273"/>
      <c r="CF27" s="393"/>
      <c r="CG27" s="393"/>
      <c r="CH27" s="393"/>
      <c r="CI27" s="275" t="s">
        <v>67</v>
      </c>
      <c r="CJ27" s="275"/>
      <c r="CK27" s="275"/>
      <c r="CL27" s="275"/>
      <c r="CM27" s="402"/>
      <c r="CN27" s="402"/>
      <c r="CO27" s="402"/>
      <c r="CP27" s="402"/>
      <c r="CQ27" s="402"/>
      <c r="CR27" s="277" t="s">
        <v>68</v>
      </c>
      <c r="CS27" s="277"/>
      <c r="CT27" s="196"/>
      <c r="CU27" s="196"/>
      <c r="CV27" s="196"/>
      <c r="CW27" s="215"/>
      <c r="CX27" s="216"/>
    </row>
    <row r="28" customFormat="false" ht="18.75" hidden="false" customHeight="true" outlineLevel="0" collapsed="false">
      <c r="A28" s="196"/>
      <c r="B28" s="196"/>
      <c r="C28" s="196"/>
      <c r="D28" s="196"/>
      <c r="E28" s="196"/>
      <c r="F28" s="196"/>
      <c r="G28" s="196"/>
      <c r="H28" s="219"/>
      <c r="I28" s="219"/>
      <c r="J28" s="220"/>
      <c r="K28" s="219"/>
      <c r="L28" s="219"/>
      <c r="M28" s="219"/>
      <c r="N28" s="219"/>
      <c r="O28" s="219"/>
      <c r="P28" s="219"/>
      <c r="Q28" s="256"/>
      <c r="R28" s="256"/>
      <c r="S28" s="256"/>
      <c r="T28" s="256"/>
      <c r="U28" s="268"/>
      <c r="V28" s="268"/>
      <c r="W28" s="268"/>
      <c r="X28" s="268"/>
      <c r="Y28" s="268"/>
      <c r="Z28" s="268"/>
      <c r="AA28" s="268"/>
      <c r="AB28" s="268"/>
      <c r="AC28" s="268"/>
      <c r="AD28" s="278" t="s">
        <v>163</v>
      </c>
      <c r="AE28" s="278"/>
      <c r="AF28" s="279" t="n">
        <v>50</v>
      </c>
      <c r="AG28" s="279"/>
      <c r="AH28" s="279"/>
      <c r="AI28" s="229" t="s">
        <v>31</v>
      </c>
      <c r="AJ28" s="279" t="n">
        <v>1</v>
      </c>
      <c r="AK28" s="279"/>
      <c r="AL28" s="229" t="s">
        <v>32</v>
      </c>
      <c r="AM28" s="279" t="n">
        <v>1</v>
      </c>
      <c r="AN28" s="279"/>
      <c r="AO28" s="280" t="s">
        <v>33</v>
      </c>
      <c r="AP28" s="281" t="n">
        <v>140000</v>
      </c>
      <c r="AQ28" s="281"/>
      <c r="AR28" s="281"/>
      <c r="AS28" s="281"/>
      <c r="AT28" s="281"/>
      <c r="AU28" s="282" t="s">
        <v>68</v>
      </c>
      <c r="AV28" s="282"/>
      <c r="AW28" s="283"/>
      <c r="AX28" s="283"/>
      <c r="AY28" s="283"/>
      <c r="AZ28" s="283"/>
      <c r="BA28" s="283"/>
      <c r="BB28" s="283"/>
      <c r="BC28" s="283"/>
      <c r="BD28" s="284" t="n">
        <v>9</v>
      </c>
      <c r="BE28" s="284"/>
      <c r="BF28" s="284"/>
      <c r="BG28" s="417" t="s">
        <v>69</v>
      </c>
      <c r="BH28" s="417"/>
      <c r="BI28" s="417"/>
      <c r="BJ28" s="417"/>
      <c r="BK28" s="286" t="s">
        <v>30</v>
      </c>
      <c r="BL28" s="286"/>
      <c r="BM28" s="287" t="s">
        <v>145</v>
      </c>
      <c r="BN28" s="287"/>
      <c r="BO28" s="287"/>
      <c r="BP28" s="288" t="s">
        <v>31</v>
      </c>
      <c r="BQ28" s="288"/>
      <c r="BR28" s="271" t="s">
        <v>162</v>
      </c>
      <c r="BS28" s="217" t="n">
        <v>2</v>
      </c>
      <c r="BT28" s="272" t="s">
        <v>70</v>
      </c>
      <c r="BU28" s="272"/>
      <c r="BV28" s="272"/>
      <c r="BW28" s="272"/>
      <c r="BX28" s="272"/>
      <c r="BY28" s="289"/>
      <c r="BZ28" s="217"/>
      <c r="CA28" s="273"/>
      <c r="CB28" s="273"/>
      <c r="CC28" s="273"/>
      <c r="CD28" s="273"/>
      <c r="CE28" s="273"/>
      <c r="CF28" s="393"/>
      <c r="CG28" s="393"/>
      <c r="CH28" s="393"/>
      <c r="CI28" s="275"/>
      <c r="CJ28" s="275"/>
      <c r="CK28" s="275"/>
      <c r="CL28" s="275"/>
      <c r="CM28" s="402"/>
      <c r="CN28" s="402"/>
      <c r="CO28" s="402"/>
      <c r="CP28" s="402"/>
      <c r="CQ28" s="402"/>
      <c r="CR28" s="277"/>
      <c r="CS28" s="277"/>
      <c r="CT28" s="196"/>
      <c r="CU28" s="196"/>
      <c r="CV28" s="196"/>
      <c r="CW28" s="215" t="s">
        <v>40</v>
      </c>
      <c r="CX28" s="216" t="str">
        <f aca="false">IF($U$27="","給与所得者の氏名が未入力です","OK!")</f>
        <v>OK!</v>
      </c>
    </row>
    <row r="29" customFormat="false" ht="18.75" hidden="false" customHeight="true" outlineLevel="0" collapsed="false">
      <c r="A29" s="196"/>
      <c r="B29" s="196"/>
      <c r="C29" s="196"/>
      <c r="D29" s="196"/>
      <c r="E29" s="196"/>
      <c r="F29" s="196"/>
      <c r="G29" s="196"/>
      <c r="H29" s="219"/>
      <c r="I29" s="219"/>
      <c r="J29" s="220"/>
      <c r="K29" s="219"/>
      <c r="L29" s="219"/>
      <c r="M29" s="219"/>
      <c r="N29" s="219"/>
      <c r="O29" s="219"/>
      <c r="P29" s="219"/>
      <c r="Q29" s="256"/>
      <c r="R29" s="256"/>
      <c r="S29" s="256"/>
      <c r="T29" s="256"/>
      <c r="U29" s="268"/>
      <c r="V29" s="268"/>
      <c r="W29" s="268"/>
      <c r="X29" s="268"/>
      <c r="Y29" s="268"/>
      <c r="Z29" s="268"/>
      <c r="AA29" s="268"/>
      <c r="AB29" s="268"/>
      <c r="AC29" s="268"/>
      <c r="AD29" s="278"/>
      <c r="AE29" s="278"/>
      <c r="AF29" s="279"/>
      <c r="AG29" s="279"/>
      <c r="AH29" s="279"/>
      <c r="AI29" s="229"/>
      <c r="AJ29" s="279"/>
      <c r="AK29" s="279"/>
      <c r="AL29" s="229"/>
      <c r="AM29" s="279"/>
      <c r="AN29" s="279"/>
      <c r="AO29" s="280"/>
      <c r="AP29" s="281"/>
      <c r="AQ29" s="281"/>
      <c r="AR29" s="281"/>
      <c r="AS29" s="281"/>
      <c r="AT29" s="281"/>
      <c r="AU29" s="282"/>
      <c r="AV29" s="282"/>
      <c r="AW29" s="274" t="n">
        <v>6</v>
      </c>
      <c r="AX29" s="274"/>
      <c r="AY29" s="274"/>
      <c r="AZ29" s="290" t="s">
        <v>73</v>
      </c>
      <c r="BA29" s="290"/>
      <c r="BB29" s="290"/>
      <c r="BC29" s="290"/>
      <c r="BD29" s="284"/>
      <c r="BE29" s="284"/>
      <c r="BF29" s="284"/>
      <c r="BG29" s="417"/>
      <c r="BH29" s="417"/>
      <c r="BI29" s="417"/>
      <c r="BJ29" s="417"/>
      <c r="BK29" s="286"/>
      <c r="BL29" s="286"/>
      <c r="BM29" s="287"/>
      <c r="BN29" s="287"/>
      <c r="BO29" s="287"/>
      <c r="BP29" s="288"/>
      <c r="BQ29" s="288"/>
      <c r="BR29" s="289"/>
      <c r="BS29" s="217" t="n">
        <v>3</v>
      </c>
      <c r="BT29" s="272" t="s">
        <v>74</v>
      </c>
      <c r="BU29" s="272"/>
      <c r="BV29" s="272"/>
      <c r="BW29" s="272"/>
      <c r="BX29" s="272"/>
      <c r="BY29" s="289"/>
      <c r="BZ29" s="217" t="n">
        <v>3</v>
      </c>
      <c r="CA29" s="273" t="s">
        <v>75</v>
      </c>
      <c r="CB29" s="273"/>
      <c r="CC29" s="273"/>
      <c r="CD29" s="273"/>
      <c r="CE29" s="273"/>
      <c r="CF29" s="393"/>
      <c r="CG29" s="393"/>
      <c r="CH29" s="393"/>
      <c r="CI29" s="275"/>
      <c r="CJ29" s="275"/>
      <c r="CK29" s="275"/>
      <c r="CL29" s="275"/>
      <c r="CM29" s="402"/>
      <c r="CN29" s="402"/>
      <c r="CO29" s="402"/>
      <c r="CP29" s="402"/>
      <c r="CQ29" s="402"/>
      <c r="CR29" s="277"/>
      <c r="CS29" s="277"/>
      <c r="CT29" s="196"/>
      <c r="CU29" s="196"/>
      <c r="CV29" s="196"/>
      <c r="CW29" s="215"/>
      <c r="CX29" s="216" t="str">
        <f aca="false">IF($U$27="","給与所得者の氏名が未入力です","OK!")</f>
        <v>OK!</v>
      </c>
    </row>
    <row r="30" customFormat="false" ht="18.75" hidden="false" customHeight="true" outlineLevel="0" collapsed="false">
      <c r="A30" s="196"/>
      <c r="B30" s="196"/>
      <c r="C30" s="196"/>
      <c r="D30" s="196"/>
      <c r="E30" s="196"/>
      <c r="F30" s="196"/>
      <c r="G30" s="196"/>
      <c r="H30" s="219"/>
      <c r="I30" s="219"/>
      <c r="J30" s="220"/>
      <c r="K30" s="219"/>
      <c r="L30" s="219"/>
      <c r="M30" s="219"/>
      <c r="N30" s="219"/>
      <c r="O30" s="219"/>
      <c r="P30" s="219"/>
      <c r="Q30" s="256" t="s">
        <v>76</v>
      </c>
      <c r="R30" s="256"/>
      <c r="S30" s="256"/>
      <c r="T30" s="256"/>
      <c r="U30" s="291" t="n">
        <v>222222222222</v>
      </c>
      <c r="V30" s="291"/>
      <c r="W30" s="291"/>
      <c r="X30" s="291"/>
      <c r="Y30" s="291"/>
      <c r="Z30" s="291"/>
      <c r="AA30" s="291"/>
      <c r="AB30" s="291"/>
      <c r="AC30" s="291"/>
      <c r="AD30" s="291"/>
      <c r="AE30" s="291"/>
      <c r="AF30" s="291"/>
      <c r="AG30" s="291"/>
      <c r="AH30" s="291"/>
      <c r="AI30" s="291"/>
      <c r="AJ30" s="291"/>
      <c r="AK30" s="291"/>
      <c r="AL30" s="291"/>
      <c r="AM30" s="291"/>
      <c r="AN30" s="291"/>
      <c r="AO30" s="291"/>
      <c r="AP30" s="281"/>
      <c r="AQ30" s="281"/>
      <c r="AR30" s="281"/>
      <c r="AS30" s="281"/>
      <c r="AT30" s="281"/>
      <c r="AU30" s="282"/>
      <c r="AV30" s="282"/>
      <c r="AW30" s="274"/>
      <c r="AX30" s="274"/>
      <c r="AY30" s="274"/>
      <c r="AZ30" s="290"/>
      <c r="BA30" s="290"/>
      <c r="BB30" s="290"/>
      <c r="BC30" s="290"/>
      <c r="BD30" s="284"/>
      <c r="BE30" s="284"/>
      <c r="BF30" s="284"/>
      <c r="BG30" s="417"/>
      <c r="BH30" s="417"/>
      <c r="BI30" s="417"/>
      <c r="BJ30" s="417"/>
      <c r="BK30" s="286"/>
      <c r="BL30" s="286"/>
      <c r="BM30" s="287"/>
      <c r="BN30" s="287"/>
      <c r="BO30" s="287"/>
      <c r="BP30" s="288"/>
      <c r="BQ30" s="288"/>
      <c r="BR30" s="289"/>
      <c r="BS30" s="217" t="n">
        <v>4</v>
      </c>
      <c r="BT30" s="272" t="s">
        <v>77</v>
      </c>
      <c r="BU30" s="272"/>
      <c r="BV30" s="272"/>
      <c r="BW30" s="272"/>
      <c r="BX30" s="272"/>
      <c r="BY30" s="289"/>
      <c r="BZ30" s="217"/>
      <c r="CA30" s="273"/>
      <c r="CB30" s="273"/>
      <c r="CC30" s="273"/>
      <c r="CD30" s="273"/>
      <c r="CE30" s="273"/>
      <c r="CF30" s="292" t="s">
        <v>78</v>
      </c>
      <c r="CG30" s="292"/>
      <c r="CH30" s="292"/>
      <c r="CI30" s="292"/>
      <c r="CJ30" s="292"/>
      <c r="CK30" s="292"/>
      <c r="CL30" s="292"/>
      <c r="CM30" s="402"/>
      <c r="CN30" s="402"/>
      <c r="CO30" s="402"/>
      <c r="CP30" s="402"/>
      <c r="CQ30" s="402"/>
      <c r="CR30" s="277"/>
      <c r="CS30" s="277"/>
      <c r="CT30" s="196"/>
      <c r="CU30" s="196"/>
      <c r="CV30" s="196"/>
      <c r="CW30" s="215" t="s">
        <v>71</v>
      </c>
      <c r="CX30" s="216" t="str">
        <f aca="false">IF(OR($AD$28="",$AF$28="",$AJ$28="",$AM$28=""),"給与所得者の生年月日が未入力です","OK!")</f>
        <v>OK!</v>
      </c>
    </row>
    <row r="31" customFormat="false" ht="18.75" hidden="false" customHeight="true" outlineLevel="0" collapsed="false">
      <c r="A31" s="196"/>
      <c r="B31" s="196"/>
      <c r="C31" s="196"/>
      <c r="D31" s="196"/>
      <c r="E31" s="196"/>
      <c r="F31" s="196"/>
      <c r="G31" s="196"/>
      <c r="H31" s="219"/>
      <c r="I31" s="219"/>
      <c r="J31" s="220"/>
      <c r="K31" s="219"/>
      <c r="L31" s="219"/>
      <c r="M31" s="219"/>
      <c r="N31" s="219"/>
      <c r="O31" s="219"/>
      <c r="P31" s="219"/>
      <c r="Q31" s="256"/>
      <c r="R31" s="256"/>
      <c r="S31" s="256"/>
      <c r="T31" s="256"/>
      <c r="U31" s="291"/>
      <c r="V31" s="291"/>
      <c r="W31" s="291"/>
      <c r="X31" s="291"/>
      <c r="Y31" s="291"/>
      <c r="Z31" s="291"/>
      <c r="AA31" s="291"/>
      <c r="AB31" s="291"/>
      <c r="AC31" s="291"/>
      <c r="AD31" s="291"/>
      <c r="AE31" s="291"/>
      <c r="AF31" s="291"/>
      <c r="AG31" s="291"/>
      <c r="AH31" s="291"/>
      <c r="AI31" s="291"/>
      <c r="AJ31" s="291"/>
      <c r="AK31" s="291"/>
      <c r="AL31" s="291"/>
      <c r="AM31" s="291"/>
      <c r="AN31" s="291"/>
      <c r="AO31" s="291"/>
      <c r="AP31" s="281"/>
      <c r="AQ31" s="281"/>
      <c r="AR31" s="281"/>
      <c r="AS31" s="281"/>
      <c r="AT31" s="281"/>
      <c r="AU31" s="282"/>
      <c r="AV31" s="282"/>
      <c r="AW31" s="293" t="n">
        <v>8</v>
      </c>
      <c r="AX31" s="293"/>
      <c r="AY31" s="293"/>
      <c r="AZ31" s="294" t="s">
        <v>79</v>
      </c>
      <c r="BA31" s="294"/>
      <c r="BB31" s="294"/>
      <c r="BC31" s="294"/>
      <c r="BD31" s="284"/>
      <c r="BE31" s="284"/>
      <c r="BF31" s="284"/>
      <c r="BG31" s="417"/>
      <c r="BH31" s="417"/>
      <c r="BI31" s="417"/>
      <c r="BJ31" s="417"/>
      <c r="BK31" s="286"/>
      <c r="BL31" s="286"/>
      <c r="BM31" s="287"/>
      <c r="BN31" s="287"/>
      <c r="BO31" s="287"/>
      <c r="BP31" s="288"/>
      <c r="BQ31" s="288"/>
      <c r="BR31" s="289"/>
      <c r="BS31" s="217" t="n">
        <v>5</v>
      </c>
      <c r="BT31" s="272" t="s">
        <v>80</v>
      </c>
      <c r="BU31" s="272"/>
      <c r="BV31" s="272"/>
      <c r="BW31" s="272"/>
      <c r="BX31" s="272"/>
      <c r="BY31" s="295" t="s">
        <v>81</v>
      </c>
      <c r="BZ31" s="295"/>
      <c r="CA31" s="295"/>
      <c r="CB31" s="295"/>
      <c r="CC31" s="295"/>
      <c r="CD31" s="295"/>
      <c r="CE31" s="295"/>
      <c r="CF31" s="292"/>
      <c r="CG31" s="292"/>
      <c r="CH31" s="292"/>
      <c r="CI31" s="292"/>
      <c r="CJ31" s="292"/>
      <c r="CK31" s="292"/>
      <c r="CL31" s="292"/>
      <c r="CM31" s="261" t="s">
        <v>164</v>
      </c>
      <c r="CN31" s="261"/>
      <c r="CO31" s="261"/>
      <c r="CP31" s="261"/>
      <c r="CQ31" s="261"/>
      <c r="CR31" s="261"/>
      <c r="CS31" s="261"/>
      <c r="CT31" s="196"/>
      <c r="CU31" s="196"/>
      <c r="CV31" s="196"/>
      <c r="CW31" s="215"/>
      <c r="CX31" s="216" t="str">
        <f aca="false">IF(OR($AD$28="",$AF$28="",$AJ$28="",$AM$28=""),"給与所得者の生年月日が未入力です","OK!")</f>
        <v>OK!</v>
      </c>
    </row>
    <row r="32" customFormat="false" ht="18.75" hidden="false" customHeight="true" outlineLevel="0" collapsed="false">
      <c r="A32" s="196"/>
      <c r="B32" s="196"/>
      <c r="C32" s="196"/>
      <c r="D32" s="196"/>
      <c r="E32" s="196"/>
      <c r="F32" s="196"/>
      <c r="G32" s="196"/>
      <c r="H32" s="219"/>
      <c r="I32" s="219"/>
      <c r="J32" s="220"/>
      <c r="K32" s="219"/>
      <c r="L32" s="219"/>
      <c r="M32" s="219"/>
      <c r="N32" s="219"/>
      <c r="O32" s="219"/>
      <c r="P32" s="219"/>
      <c r="Q32" s="256" t="s">
        <v>165</v>
      </c>
      <c r="R32" s="256"/>
      <c r="S32" s="256"/>
      <c r="T32" s="256"/>
      <c r="U32" s="239" t="s">
        <v>166</v>
      </c>
      <c r="V32" s="239"/>
      <c r="W32" s="239"/>
      <c r="X32" s="239"/>
      <c r="Y32" s="239"/>
      <c r="Z32" s="239"/>
      <c r="AA32" s="239"/>
      <c r="AB32" s="239"/>
      <c r="AC32" s="239"/>
      <c r="AD32" s="239"/>
      <c r="AE32" s="239"/>
      <c r="AF32" s="239"/>
      <c r="AG32" s="239"/>
      <c r="AH32" s="239"/>
      <c r="AI32" s="239"/>
      <c r="AJ32" s="239"/>
      <c r="AK32" s="239"/>
      <c r="AL32" s="239"/>
      <c r="AM32" s="239"/>
      <c r="AN32" s="239"/>
      <c r="AO32" s="239"/>
      <c r="AP32" s="281"/>
      <c r="AQ32" s="281"/>
      <c r="AR32" s="281"/>
      <c r="AS32" s="281"/>
      <c r="AT32" s="281"/>
      <c r="AU32" s="282"/>
      <c r="AV32" s="282"/>
      <c r="AW32" s="293"/>
      <c r="AX32" s="293"/>
      <c r="AY32" s="293"/>
      <c r="AZ32" s="294"/>
      <c r="BA32" s="294"/>
      <c r="BB32" s="294"/>
      <c r="BC32" s="294"/>
      <c r="BD32" s="284"/>
      <c r="BE32" s="284"/>
      <c r="BF32" s="284"/>
      <c r="BG32" s="417"/>
      <c r="BH32" s="417"/>
      <c r="BI32" s="417"/>
      <c r="BJ32" s="417"/>
      <c r="BK32" s="286"/>
      <c r="BL32" s="286"/>
      <c r="BM32" s="287"/>
      <c r="BN32" s="287"/>
      <c r="BO32" s="287"/>
      <c r="BP32" s="288"/>
      <c r="BQ32" s="288"/>
      <c r="BR32" s="289"/>
      <c r="BS32" s="217" t="n">
        <v>6</v>
      </c>
      <c r="BT32" s="272" t="s">
        <v>83</v>
      </c>
      <c r="BU32" s="272"/>
      <c r="BV32" s="272"/>
      <c r="BW32" s="272"/>
      <c r="BX32" s="272"/>
      <c r="BY32" s="295"/>
      <c r="BZ32" s="295"/>
      <c r="CA32" s="295"/>
      <c r="CB32" s="295"/>
      <c r="CC32" s="295"/>
      <c r="CD32" s="295"/>
      <c r="CE32" s="295"/>
      <c r="CF32" s="296"/>
      <c r="CG32" s="296"/>
      <c r="CH32" s="296"/>
      <c r="CI32" s="296"/>
      <c r="CJ32" s="296"/>
      <c r="CK32" s="296"/>
      <c r="CL32" s="296"/>
      <c r="CM32" s="261"/>
      <c r="CN32" s="261"/>
      <c r="CO32" s="261"/>
      <c r="CP32" s="261"/>
      <c r="CQ32" s="261"/>
      <c r="CR32" s="261"/>
      <c r="CS32" s="261"/>
      <c r="CT32" s="196"/>
      <c r="CU32" s="196"/>
      <c r="CV32" s="196"/>
      <c r="CW32" s="215" t="s">
        <v>76</v>
      </c>
      <c r="CX32" s="216" t="str">
        <f aca="false">IF($U$30="","個人番号が未入力です",IF(LEN($U$30)&lt;&gt;12,"個人番号は12桁で入力をお願いします","OK!"))</f>
        <v>OK!</v>
      </c>
    </row>
    <row r="33" customFormat="false" ht="18.75" hidden="false" customHeight="true" outlineLevel="0" collapsed="false">
      <c r="A33" s="196"/>
      <c r="B33" s="196"/>
      <c r="C33" s="196"/>
      <c r="D33" s="196"/>
      <c r="E33" s="196"/>
      <c r="F33" s="196"/>
      <c r="G33" s="196"/>
      <c r="H33" s="219"/>
      <c r="I33" s="219"/>
      <c r="J33" s="220"/>
      <c r="K33" s="219"/>
      <c r="L33" s="219"/>
      <c r="M33" s="219"/>
      <c r="N33" s="219"/>
      <c r="O33" s="219"/>
      <c r="P33" s="219"/>
      <c r="Q33" s="256"/>
      <c r="R33" s="256"/>
      <c r="S33" s="256"/>
      <c r="T33" s="256"/>
      <c r="U33" s="297" t="s">
        <v>167</v>
      </c>
      <c r="V33" s="297"/>
      <c r="W33" s="297"/>
      <c r="X33" s="297"/>
      <c r="Y33" s="297"/>
      <c r="Z33" s="297"/>
      <c r="AA33" s="297"/>
      <c r="AB33" s="297"/>
      <c r="AC33" s="297"/>
      <c r="AD33" s="297"/>
      <c r="AE33" s="297"/>
      <c r="AF33" s="297"/>
      <c r="AG33" s="297"/>
      <c r="AH33" s="297"/>
      <c r="AI33" s="297"/>
      <c r="AJ33" s="297"/>
      <c r="AK33" s="297"/>
      <c r="AL33" s="297"/>
      <c r="AM33" s="297"/>
      <c r="AN33" s="297"/>
      <c r="AO33" s="297"/>
      <c r="AP33" s="281"/>
      <c r="AQ33" s="281"/>
      <c r="AR33" s="281"/>
      <c r="AS33" s="281"/>
      <c r="AT33" s="281"/>
      <c r="AU33" s="282"/>
      <c r="AV33" s="282"/>
      <c r="AW33" s="281" t="n">
        <v>35600</v>
      </c>
      <c r="AX33" s="281"/>
      <c r="AY33" s="281"/>
      <c r="AZ33" s="281"/>
      <c r="BA33" s="281"/>
      <c r="BB33" s="282" t="s">
        <v>68</v>
      </c>
      <c r="BC33" s="282"/>
      <c r="BD33" s="298" t="n">
        <f aca="false">AP28-AW33</f>
        <v>104400</v>
      </c>
      <c r="BE33" s="298"/>
      <c r="BF33" s="298"/>
      <c r="BG33" s="298"/>
      <c r="BH33" s="298"/>
      <c r="BI33" s="282" t="s">
        <v>68</v>
      </c>
      <c r="BJ33" s="282"/>
      <c r="BK33" s="299" t="n">
        <v>8</v>
      </c>
      <c r="BL33" s="299"/>
      <c r="BM33" s="300" t="s">
        <v>32</v>
      </c>
      <c r="BN33" s="300"/>
      <c r="BO33" s="301" t="n">
        <v>31</v>
      </c>
      <c r="BP33" s="301"/>
      <c r="BQ33" s="302" t="s">
        <v>33</v>
      </c>
      <c r="BR33" s="289"/>
      <c r="BS33" s="217" t="n">
        <v>7</v>
      </c>
      <c r="BT33" s="272" t="s">
        <v>84</v>
      </c>
      <c r="BU33" s="272"/>
      <c r="BV33" s="272"/>
      <c r="BW33" s="272"/>
      <c r="BX33" s="272"/>
      <c r="BY33" s="295"/>
      <c r="BZ33" s="295"/>
      <c r="CA33" s="295"/>
      <c r="CB33" s="295"/>
      <c r="CC33" s="295"/>
      <c r="CD33" s="295"/>
      <c r="CE33" s="295"/>
      <c r="CF33" s="296"/>
      <c r="CG33" s="296"/>
      <c r="CH33" s="296"/>
      <c r="CI33" s="296"/>
      <c r="CJ33" s="296"/>
      <c r="CK33" s="296"/>
      <c r="CL33" s="296"/>
      <c r="CM33" s="261"/>
      <c r="CN33" s="261"/>
      <c r="CO33" s="261"/>
      <c r="CP33" s="261"/>
      <c r="CQ33" s="261"/>
      <c r="CR33" s="261"/>
      <c r="CS33" s="261"/>
      <c r="CT33" s="196"/>
      <c r="CU33" s="196"/>
      <c r="CV33" s="196"/>
      <c r="CW33" s="215"/>
      <c r="CX33" s="216" t="str">
        <f aca="false">IF($U$30="","個人番号が未入力です",IF(LEN($U$30)&lt;&gt;12,"個人番号は12桁で入力をお願いします","OK!"))</f>
        <v>OK!</v>
      </c>
    </row>
    <row r="34" customFormat="false" ht="18.75" hidden="false" customHeight="true" outlineLevel="0" collapsed="false">
      <c r="A34" s="196"/>
      <c r="B34" s="196"/>
      <c r="C34" s="196"/>
      <c r="D34" s="196"/>
      <c r="E34" s="196"/>
      <c r="F34" s="196"/>
      <c r="G34" s="196"/>
      <c r="H34" s="219"/>
      <c r="I34" s="219"/>
      <c r="J34" s="220"/>
      <c r="K34" s="219"/>
      <c r="L34" s="219"/>
      <c r="M34" s="219"/>
      <c r="N34" s="219"/>
      <c r="O34" s="219"/>
      <c r="P34" s="219"/>
      <c r="Q34" s="256"/>
      <c r="R34" s="256"/>
      <c r="S34" s="256"/>
      <c r="T34" s="256"/>
      <c r="U34" s="297"/>
      <c r="V34" s="297"/>
      <c r="W34" s="297"/>
      <c r="X34" s="297"/>
      <c r="Y34" s="297"/>
      <c r="Z34" s="297"/>
      <c r="AA34" s="297"/>
      <c r="AB34" s="297"/>
      <c r="AC34" s="297"/>
      <c r="AD34" s="297"/>
      <c r="AE34" s="297"/>
      <c r="AF34" s="297"/>
      <c r="AG34" s="297"/>
      <c r="AH34" s="297"/>
      <c r="AI34" s="297"/>
      <c r="AJ34" s="297"/>
      <c r="AK34" s="297"/>
      <c r="AL34" s="297"/>
      <c r="AM34" s="297"/>
      <c r="AN34" s="297"/>
      <c r="AO34" s="297"/>
      <c r="AP34" s="281"/>
      <c r="AQ34" s="281"/>
      <c r="AR34" s="281"/>
      <c r="AS34" s="281"/>
      <c r="AT34" s="281"/>
      <c r="AU34" s="282"/>
      <c r="AV34" s="282"/>
      <c r="AW34" s="281"/>
      <c r="AX34" s="281"/>
      <c r="AY34" s="281"/>
      <c r="AZ34" s="281"/>
      <c r="BA34" s="281"/>
      <c r="BB34" s="282"/>
      <c r="BC34" s="282"/>
      <c r="BD34" s="298"/>
      <c r="BE34" s="298"/>
      <c r="BF34" s="298"/>
      <c r="BG34" s="298"/>
      <c r="BH34" s="298"/>
      <c r="BI34" s="282"/>
      <c r="BJ34" s="282"/>
      <c r="BK34" s="299"/>
      <c r="BL34" s="299"/>
      <c r="BM34" s="300"/>
      <c r="BN34" s="300"/>
      <c r="BO34" s="301"/>
      <c r="BP34" s="301"/>
      <c r="BQ34" s="302"/>
      <c r="BR34" s="289"/>
      <c r="BS34" s="217" t="n">
        <v>8</v>
      </c>
      <c r="BT34" s="303" t="s">
        <v>86</v>
      </c>
      <c r="BU34" s="303"/>
      <c r="BV34" s="303"/>
      <c r="BW34" s="303"/>
      <c r="BX34" s="303"/>
      <c r="BY34" s="295"/>
      <c r="BZ34" s="295"/>
      <c r="CA34" s="295"/>
      <c r="CB34" s="295"/>
      <c r="CC34" s="295"/>
      <c r="CD34" s="295"/>
      <c r="CE34" s="295"/>
      <c r="CF34" s="393"/>
      <c r="CG34" s="393"/>
      <c r="CH34" s="218" t="s">
        <v>32</v>
      </c>
      <c r="CI34" s="218"/>
      <c r="CJ34" s="394"/>
      <c r="CK34" s="394"/>
      <c r="CL34" s="275" t="s">
        <v>33</v>
      </c>
      <c r="CM34" s="402"/>
      <c r="CN34" s="402"/>
      <c r="CO34" s="402"/>
      <c r="CP34" s="402"/>
      <c r="CQ34" s="402"/>
      <c r="CR34" s="277" t="s">
        <v>68</v>
      </c>
      <c r="CS34" s="277"/>
      <c r="CT34" s="196"/>
      <c r="CU34" s="196"/>
      <c r="CV34" s="196"/>
      <c r="CW34" s="215" t="s">
        <v>87</v>
      </c>
      <c r="CX34" s="216" t="str">
        <f aca="false">IF($U$33="","旧住所（1月1日時点の住所）が未入力です","OK!")</f>
        <v>OK!</v>
      </c>
    </row>
    <row r="35" customFormat="false" ht="18.75" hidden="false" customHeight="true" outlineLevel="0" collapsed="false">
      <c r="A35" s="196"/>
      <c r="B35" s="196"/>
      <c r="C35" s="196"/>
      <c r="D35" s="196"/>
      <c r="E35" s="196"/>
      <c r="F35" s="196"/>
      <c r="G35" s="196"/>
      <c r="H35" s="219"/>
      <c r="I35" s="219"/>
      <c r="J35" s="220"/>
      <c r="K35" s="219"/>
      <c r="L35" s="219"/>
      <c r="M35" s="219"/>
      <c r="N35" s="219"/>
      <c r="O35" s="219"/>
      <c r="P35" s="219"/>
      <c r="Q35" s="305" t="s">
        <v>168</v>
      </c>
      <c r="R35" s="305"/>
      <c r="S35" s="305"/>
      <c r="T35" s="305"/>
      <c r="U35" s="239" t="s">
        <v>169</v>
      </c>
      <c r="V35" s="239"/>
      <c r="W35" s="239"/>
      <c r="X35" s="239"/>
      <c r="Y35" s="239"/>
      <c r="Z35" s="239"/>
      <c r="AA35" s="239"/>
      <c r="AB35" s="239"/>
      <c r="AC35" s="239"/>
      <c r="AD35" s="239"/>
      <c r="AE35" s="239"/>
      <c r="AF35" s="239"/>
      <c r="AG35" s="239"/>
      <c r="AH35" s="239"/>
      <c r="AI35" s="239"/>
      <c r="AJ35" s="239"/>
      <c r="AK35" s="239"/>
      <c r="AL35" s="239"/>
      <c r="AM35" s="239"/>
      <c r="AN35" s="239"/>
      <c r="AO35" s="239"/>
      <c r="AP35" s="281"/>
      <c r="AQ35" s="281"/>
      <c r="AR35" s="281"/>
      <c r="AS35" s="281"/>
      <c r="AT35" s="281"/>
      <c r="AU35" s="282"/>
      <c r="AV35" s="282"/>
      <c r="AW35" s="281"/>
      <c r="AX35" s="281"/>
      <c r="AY35" s="281"/>
      <c r="AZ35" s="281"/>
      <c r="BA35" s="281"/>
      <c r="BB35" s="282"/>
      <c r="BC35" s="282"/>
      <c r="BD35" s="298"/>
      <c r="BE35" s="298"/>
      <c r="BF35" s="298"/>
      <c r="BG35" s="298"/>
      <c r="BH35" s="298"/>
      <c r="BI35" s="282"/>
      <c r="BJ35" s="282"/>
      <c r="BK35" s="299"/>
      <c r="BL35" s="299"/>
      <c r="BM35" s="300"/>
      <c r="BN35" s="300"/>
      <c r="BO35" s="301"/>
      <c r="BP35" s="301"/>
      <c r="BQ35" s="302"/>
      <c r="BR35" s="289"/>
      <c r="BS35" s="217" t="n">
        <v>9</v>
      </c>
      <c r="BT35" s="303" t="s">
        <v>88</v>
      </c>
      <c r="BU35" s="303"/>
      <c r="BV35" s="303"/>
      <c r="BW35" s="303"/>
      <c r="BX35" s="303"/>
      <c r="BY35" s="295"/>
      <c r="BZ35" s="295"/>
      <c r="CA35" s="295"/>
      <c r="CB35" s="295"/>
      <c r="CC35" s="295"/>
      <c r="CD35" s="295"/>
      <c r="CE35" s="295"/>
      <c r="CF35" s="393"/>
      <c r="CG35" s="393"/>
      <c r="CH35" s="218"/>
      <c r="CI35" s="218"/>
      <c r="CJ35" s="394"/>
      <c r="CK35" s="394"/>
      <c r="CL35" s="275"/>
      <c r="CM35" s="402"/>
      <c r="CN35" s="402"/>
      <c r="CO35" s="402"/>
      <c r="CP35" s="402"/>
      <c r="CQ35" s="402"/>
      <c r="CR35" s="277"/>
      <c r="CS35" s="277"/>
      <c r="CT35" s="196"/>
      <c r="CU35" s="196"/>
      <c r="CV35" s="196"/>
      <c r="CW35" s="215"/>
      <c r="CX35" s="216" t="str">
        <f aca="false">IF($U$33="","旧住所（1月1日時点の住所）が未入力です","OK!")</f>
        <v>OK!</v>
      </c>
    </row>
    <row r="36" customFormat="false" ht="18.75" hidden="false" customHeight="true" outlineLevel="0" collapsed="false">
      <c r="A36" s="196"/>
      <c r="B36" s="196"/>
      <c r="C36" s="196"/>
      <c r="D36" s="196"/>
      <c r="E36" s="196"/>
      <c r="F36" s="196"/>
      <c r="G36" s="196"/>
      <c r="H36" s="219"/>
      <c r="I36" s="219"/>
      <c r="J36" s="220"/>
      <c r="K36" s="219"/>
      <c r="L36" s="219"/>
      <c r="M36" s="219"/>
      <c r="N36" s="219"/>
      <c r="O36" s="219"/>
      <c r="P36" s="219"/>
      <c r="Q36" s="305"/>
      <c r="R36" s="305"/>
      <c r="S36" s="305"/>
      <c r="T36" s="305"/>
      <c r="U36" s="306"/>
      <c r="V36" s="306"/>
      <c r="W36" s="306"/>
      <c r="X36" s="306"/>
      <c r="Y36" s="306"/>
      <c r="Z36" s="306"/>
      <c r="AA36" s="306"/>
      <c r="AB36" s="306"/>
      <c r="AC36" s="306"/>
      <c r="AD36" s="306"/>
      <c r="AE36" s="306"/>
      <c r="AF36" s="306"/>
      <c r="AG36" s="306"/>
      <c r="AH36" s="306"/>
      <c r="AI36" s="306"/>
      <c r="AJ36" s="306"/>
      <c r="AK36" s="306"/>
      <c r="AL36" s="306"/>
      <c r="AM36" s="306"/>
      <c r="AN36" s="306"/>
      <c r="AO36" s="306"/>
      <c r="AP36" s="281"/>
      <c r="AQ36" s="281"/>
      <c r="AR36" s="281"/>
      <c r="AS36" s="281"/>
      <c r="AT36" s="281"/>
      <c r="AU36" s="282"/>
      <c r="AV36" s="282"/>
      <c r="AW36" s="281"/>
      <c r="AX36" s="281"/>
      <c r="AY36" s="281"/>
      <c r="AZ36" s="281"/>
      <c r="BA36" s="281"/>
      <c r="BB36" s="282"/>
      <c r="BC36" s="282"/>
      <c r="BD36" s="298"/>
      <c r="BE36" s="298"/>
      <c r="BF36" s="298"/>
      <c r="BG36" s="298"/>
      <c r="BH36" s="298"/>
      <c r="BI36" s="282"/>
      <c r="BJ36" s="282"/>
      <c r="BK36" s="299"/>
      <c r="BL36" s="299"/>
      <c r="BM36" s="300"/>
      <c r="BN36" s="300"/>
      <c r="BO36" s="301"/>
      <c r="BP36" s="301"/>
      <c r="BQ36" s="302"/>
      <c r="BR36" s="307" t="s">
        <v>90</v>
      </c>
      <c r="BS36" s="307"/>
      <c r="BT36" s="307"/>
      <c r="BU36" s="307"/>
      <c r="BV36" s="307"/>
      <c r="BW36" s="307"/>
      <c r="BX36" s="307"/>
      <c r="BY36" s="295"/>
      <c r="BZ36" s="295"/>
      <c r="CA36" s="295"/>
      <c r="CB36" s="295"/>
      <c r="CC36" s="295"/>
      <c r="CD36" s="295"/>
      <c r="CE36" s="295"/>
      <c r="CF36" s="308" t="s">
        <v>91</v>
      </c>
      <c r="CG36" s="308"/>
      <c r="CH36" s="308"/>
      <c r="CI36" s="308"/>
      <c r="CJ36" s="308"/>
      <c r="CK36" s="308"/>
      <c r="CL36" s="308"/>
      <c r="CM36" s="402"/>
      <c r="CN36" s="402"/>
      <c r="CO36" s="402"/>
      <c r="CP36" s="402"/>
      <c r="CQ36" s="402"/>
      <c r="CR36" s="277"/>
      <c r="CS36" s="277"/>
      <c r="CT36" s="196"/>
      <c r="CU36" s="196"/>
      <c r="CV36" s="196"/>
      <c r="CW36" s="215"/>
      <c r="CX36" s="216"/>
    </row>
    <row r="37" customFormat="false" ht="18.75" hidden="false" customHeight="true" outlineLevel="0" collapsed="false">
      <c r="A37" s="196"/>
      <c r="B37" s="196"/>
      <c r="C37" s="196"/>
      <c r="D37" s="196"/>
      <c r="E37" s="196"/>
      <c r="F37" s="196"/>
      <c r="G37" s="196"/>
      <c r="H37" s="219"/>
      <c r="I37" s="219"/>
      <c r="J37" s="220"/>
      <c r="K37" s="219"/>
      <c r="L37" s="219"/>
      <c r="M37" s="219"/>
      <c r="N37" s="219"/>
      <c r="O37" s="219"/>
      <c r="P37" s="219"/>
      <c r="Q37" s="305"/>
      <c r="R37" s="305"/>
      <c r="S37" s="305"/>
      <c r="T37" s="305"/>
      <c r="U37" s="306"/>
      <c r="V37" s="306"/>
      <c r="W37" s="306"/>
      <c r="X37" s="306"/>
      <c r="Y37" s="306"/>
      <c r="Z37" s="306"/>
      <c r="AA37" s="306"/>
      <c r="AB37" s="306"/>
      <c r="AC37" s="306"/>
      <c r="AD37" s="306"/>
      <c r="AE37" s="306"/>
      <c r="AF37" s="306"/>
      <c r="AG37" s="306"/>
      <c r="AH37" s="306"/>
      <c r="AI37" s="306"/>
      <c r="AJ37" s="306"/>
      <c r="AK37" s="306"/>
      <c r="AL37" s="306"/>
      <c r="AM37" s="306"/>
      <c r="AN37" s="306"/>
      <c r="AO37" s="306"/>
      <c r="AP37" s="281"/>
      <c r="AQ37" s="281"/>
      <c r="AR37" s="281"/>
      <c r="AS37" s="281"/>
      <c r="AT37" s="281"/>
      <c r="AU37" s="282"/>
      <c r="AV37" s="282"/>
      <c r="AW37" s="281"/>
      <c r="AX37" s="281"/>
      <c r="AY37" s="281"/>
      <c r="AZ37" s="281"/>
      <c r="BA37" s="281"/>
      <c r="BB37" s="282"/>
      <c r="BC37" s="282"/>
      <c r="BD37" s="298"/>
      <c r="BE37" s="298"/>
      <c r="BF37" s="298"/>
      <c r="BG37" s="298"/>
      <c r="BH37" s="298"/>
      <c r="BI37" s="282"/>
      <c r="BJ37" s="282"/>
      <c r="BK37" s="299"/>
      <c r="BL37" s="299"/>
      <c r="BM37" s="300"/>
      <c r="BN37" s="300"/>
      <c r="BO37" s="301"/>
      <c r="BP37" s="301"/>
      <c r="BQ37" s="302"/>
      <c r="BR37" s="307"/>
      <c r="BS37" s="307"/>
      <c r="BT37" s="307"/>
      <c r="BU37" s="307"/>
      <c r="BV37" s="307"/>
      <c r="BW37" s="307"/>
      <c r="BX37" s="307"/>
      <c r="BY37" s="295"/>
      <c r="BZ37" s="295"/>
      <c r="CA37" s="295"/>
      <c r="CB37" s="295"/>
      <c r="CC37" s="295"/>
      <c r="CD37" s="295"/>
      <c r="CE37" s="295"/>
      <c r="CF37" s="308"/>
      <c r="CG37" s="308"/>
      <c r="CH37" s="308"/>
      <c r="CI37" s="308"/>
      <c r="CJ37" s="308"/>
      <c r="CK37" s="308"/>
      <c r="CL37" s="308"/>
      <c r="CM37" s="402"/>
      <c r="CN37" s="402"/>
      <c r="CO37" s="402"/>
      <c r="CP37" s="402"/>
      <c r="CQ37" s="402"/>
      <c r="CR37" s="277"/>
      <c r="CS37" s="277"/>
      <c r="CT37" s="196"/>
      <c r="CU37" s="196"/>
      <c r="CV37" s="196"/>
      <c r="CW37" s="215"/>
      <c r="CX37" s="216"/>
    </row>
    <row r="38" customFormat="false" ht="18.75" hidden="false" customHeight="true" outlineLevel="0" collapsed="false">
      <c r="A38" s="196"/>
      <c r="B38" s="196"/>
      <c r="C38" s="196"/>
      <c r="D38" s="196"/>
      <c r="E38" s="196"/>
      <c r="F38" s="196"/>
      <c r="G38" s="196"/>
      <c r="H38" s="219"/>
      <c r="I38" s="219"/>
      <c r="J38" s="220"/>
      <c r="K38" s="219"/>
      <c r="L38" s="219"/>
      <c r="M38" s="219"/>
      <c r="N38" s="219"/>
      <c r="O38" s="219"/>
      <c r="P38" s="219"/>
      <c r="Q38" s="309" t="s">
        <v>92</v>
      </c>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10" t="s">
        <v>93</v>
      </c>
      <c r="BS38" s="303" t="s">
        <v>94</v>
      </c>
      <c r="BT38" s="303"/>
      <c r="BU38" s="303"/>
      <c r="BV38" s="303"/>
      <c r="BW38" s="303"/>
      <c r="BX38" s="303"/>
      <c r="BY38" s="303"/>
      <c r="BZ38" s="303"/>
      <c r="CA38" s="303"/>
      <c r="CB38" s="303"/>
      <c r="CC38" s="303"/>
      <c r="CD38" s="303"/>
      <c r="CE38" s="303"/>
      <c r="CF38" s="303"/>
      <c r="CG38" s="303"/>
      <c r="CH38" s="303"/>
      <c r="CI38" s="303"/>
      <c r="CJ38" s="303"/>
      <c r="CK38" s="303"/>
      <c r="CL38" s="303"/>
      <c r="CM38" s="261" t="s">
        <v>170</v>
      </c>
      <c r="CN38" s="261"/>
      <c r="CO38" s="261"/>
      <c r="CP38" s="261"/>
      <c r="CQ38" s="261"/>
      <c r="CR38" s="261"/>
      <c r="CS38" s="261"/>
      <c r="CT38" s="196"/>
      <c r="CU38" s="196"/>
      <c r="CV38" s="196"/>
      <c r="CW38" s="215" t="s">
        <v>95</v>
      </c>
      <c r="CX38" s="216" t="str">
        <f aca="false">IF(AND($BY$27&lt;&gt;"",$CF$27=""),"一括徴収の場合、何月分で納入していただけるかの入力をお願いします","OK!")</f>
        <v>OK!</v>
      </c>
    </row>
    <row r="39" customFormat="false" ht="18.75" hidden="false" customHeight="true" outlineLevel="0" collapsed="false">
      <c r="A39" s="196"/>
      <c r="B39" s="196"/>
      <c r="C39" s="196"/>
      <c r="D39" s="196"/>
      <c r="E39" s="196"/>
      <c r="F39" s="196"/>
      <c r="G39" s="196"/>
      <c r="H39" s="219"/>
      <c r="I39" s="219"/>
      <c r="J39" s="220"/>
      <c r="K39" s="219"/>
      <c r="L39" s="219"/>
      <c r="M39" s="219"/>
      <c r="N39" s="219"/>
      <c r="O39" s="219"/>
      <c r="P39" s="21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10"/>
      <c r="BS39" s="311" t="s">
        <v>96</v>
      </c>
      <c r="BT39" s="311"/>
      <c r="BU39" s="311"/>
      <c r="BV39" s="311"/>
      <c r="BW39" s="311"/>
      <c r="BX39" s="311"/>
      <c r="BY39" s="311"/>
      <c r="BZ39" s="311"/>
      <c r="CA39" s="311"/>
      <c r="CB39" s="311"/>
      <c r="CC39" s="311"/>
      <c r="CD39" s="311"/>
      <c r="CE39" s="311"/>
      <c r="CF39" s="311"/>
      <c r="CG39" s="311"/>
      <c r="CH39" s="311"/>
      <c r="CI39" s="311"/>
      <c r="CJ39" s="311"/>
      <c r="CK39" s="311"/>
      <c r="CL39" s="311"/>
      <c r="CM39" s="261"/>
      <c r="CN39" s="261"/>
      <c r="CO39" s="261"/>
      <c r="CP39" s="261"/>
      <c r="CQ39" s="261"/>
      <c r="CR39" s="261"/>
      <c r="CS39" s="261"/>
      <c r="CT39" s="196"/>
      <c r="CU39" s="196"/>
      <c r="CV39" s="196"/>
      <c r="CW39" s="215"/>
      <c r="CX39" s="216" t="str">
        <f aca="false">IF(AND($BY$27&lt;&gt;"",$CF$27=""),"一括徴収の場合、何月分で納入していただけるかの入力をお願いします","OK!")</f>
        <v>OK!</v>
      </c>
    </row>
    <row r="40" customFormat="false" ht="18.75" hidden="false" customHeight="true" outlineLevel="0" collapsed="false">
      <c r="A40" s="196"/>
      <c r="B40" s="196"/>
      <c r="C40" s="196"/>
      <c r="D40" s="196"/>
      <c r="E40" s="196"/>
      <c r="F40" s="196"/>
      <c r="G40" s="196"/>
      <c r="H40" s="219"/>
      <c r="I40" s="219"/>
      <c r="J40" s="220"/>
      <c r="K40" s="219"/>
      <c r="L40" s="219"/>
      <c r="M40" s="219"/>
      <c r="N40" s="219"/>
      <c r="O40" s="219"/>
      <c r="P40" s="219"/>
      <c r="Q40" s="312" t="s">
        <v>97</v>
      </c>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2"/>
      <c r="BR40" s="313"/>
      <c r="BS40" s="254" t="n">
        <v>1</v>
      </c>
      <c r="BT40" s="314" t="s">
        <v>98</v>
      </c>
      <c r="BU40" s="314"/>
      <c r="BV40" s="315" t="s">
        <v>99</v>
      </c>
      <c r="BW40" s="315"/>
      <c r="BX40" s="315"/>
      <c r="BY40" s="315"/>
      <c r="BZ40" s="315"/>
      <c r="CA40" s="315"/>
      <c r="CB40" s="315"/>
      <c r="CC40" s="315"/>
      <c r="CD40" s="315"/>
      <c r="CE40" s="315"/>
      <c r="CF40" s="315"/>
      <c r="CG40" s="315"/>
      <c r="CH40" s="315"/>
      <c r="CI40" s="315"/>
      <c r="CJ40" s="315"/>
      <c r="CK40" s="315"/>
      <c r="CL40" s="315"/>
      <c r="CM40" s="261"/>
      <c r="CN40" s="261"/>
      <c r="CO40" s="261"/>
      <c r="CP40" s="261"/>
      <c r="CQ40" s="261"/>
      <c r="CR40" s="261"/>
      <c r="CS40" s="261"/>
      <c r="CT40" s="196"/>
      <c r="CU40" s="196"/>
      <c r="CV40" s="196"/>
      <c r="CW40" s="215" t="s">
        <v>100</v>
      </c>
      <c r="CX40" s="216" t="str">
        <f aca="false">IF(AND($BR$35&lt;&gt;"",AND($BR$40="",$BR$43="",$BR$46="",$BR$49="")),"異動の事由９を選択した場合、特別徴収不可の理由の選択をお願いします（普Ｂ～普Ｅ）","OK!")</f>
        <v>OK!</v>
      </c>
    </row>
    <row r="41" customFormat="false" ht="18.75" hidden="false" customHeight="true" outlineLevel="0" collapsed="false">
      <c r="A41" s="196"/>
      <c r="B41" s="196"/>
      <c r="C41" s="196"/>
      <c r="D41" s="196"/>
      <c r="E41" s="196"/>
      <c r="F41" s="196"/>
      <c r="G41" s="196"/>
      <c r="H41" s="219"/>
      <c r="I41" s="219"/>
      <c r="J41" s="220"/>
      <c r="K41" s="219"/>
      <c r="L41" s="219"/>
      <c r="M41" s="219"/>
      <c r="N41" s="219"/>
      <c r="O41" s="219"/>
      <c r="P41" s="219"/>
      <c r="Q41" s="316" t="s">
        <v>66</v>
      </c>
      <c r="R41" s="316"/>
      <c r="S41" s="316"/>
      <c r="T41" s="223" t="s">
        <v>101</v>
      </c>
      <c r="U41" s="223"/>
      <c r="V41" s="223"/>
      <c r="W41" s="223"/>
      <c r="X41" s="223"/>
      <c r="Y41" s="223"/>
      <c r="Z41" s="223"/>
      <c r="AA41" s="223"/>
      <c r="AB41" s="223"/>
      <c r="AC41" s="223"/>
      <c r="AD41" s="223"/>
      <c r="AE41" s="223"/>
      <c r="AF41" s="223"/>
      <c r="AG41" s="223"/>
      <c r="AH41" s="223"/>
      <c r="AI41" s="223" t="s">
        <v>102</v>
      </c>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317" t="s">
        <v>103</v>
      </c>
      <c r="BG41" s="317"/>
      <c r="BH41" s="317"/>
      <c r="BI41" s="318"/>
      <c r="BJ41" s="319" t="n">
        <v>1</v>
      </c>
      <c r="BK41" s="320" t="s">
        <v>104</v>
      </c>
      <c r="BL41" s="320"/>
      <c r="BM41" s="320"/>
      <c r="BN41" s="320"/>
      <c r="BO41" s="320"/>
      <c r="BP41" s="320"/>
      <c r="BQ41" s="321"/>
      <c r="BR41" s="313"/>
      <c r="BS41" s="254"/>
      <c r="BT41" s="254"/>
      <c r="BU41" s="314"/>
      <c r="BV41" s="315"/>
      <c r="BW41" s="315"/>
      <c r="BX41" s="315"/>
      <c r="BY41" s="315"/>
      <c r="BZ41" s="315"/>
      <c r="CA41" s="315"/>
      <c r="CB41" s="315"/>
      <c r="CC41" s="315"/>
      <c r="CD41" s="315"/>
      <c r="CE41" s="315"/>
      <c r="CF41" s="315"/>
      <c r="CG41" s="315"/>
      <c r="CH41" s="315"/>
      <c r="CI41" s="315"/>
      <c r="CJ41" s="315"/>
      <c r="CK41" s="315"/>
      <c r="CL41" s="315"/>
      <c r="CM41" s="261"/>
      <c r="CN41" s="261"/>
      <c r="CO41" s="261"/>
      <c r="CP41" s="261"/>
      <c r="CQ41" s="261"/>
      <c r="CR41" s="261"/>
      <c r="CS41" s="261"/>
      <c r="CT41" s="196"/>
      <c r="CU41" s="196"/>
      <c r="CV41" s="196"/>
      <c r="CW41" s="215"/>
      <c r="CX41" s="216" t="str">
        <f aca="false">IF(AND($BR$35&lt;&gt;"",AND($BR$40="",$BR$43="",$BR$46="",$BR$49="")),"異動の事由９を選択した場合、特別徴収不可の理由の選択をお願いします（普Ｂ～普Ｅ）","OK!")</f>
        <v>OK!</v>
      </c>
    </row>
    <row r="42" customFormat="false" ht="18.75" hidden="false" customHeight="true" outlineLevel="0" collapsed="false">
      <c r="A42" s="196"/>
      <c r="B42" s="196"/>
      <c r="C42" s="196"/>
      <c r="D42" s="196"/>
      <c r="E42" s="196"/>
      <c r="F42" s="196"/>
      <c r="G42" s="196"/>
      <c r="H42" s="219"/>
      <c r="I42" s="219"/>
      <c r="J42" s="220"/>
      <c r="K42" s="219"/>
      <c r="L42" s="219"/>
      <c r="M42" s="219"/>
      <c r="N42" s="219"/>
      <c r="O42" s="219"/>
      <c r="P42" s="219"/>
      <c r="Q42" s="316"/>
      <c r="R42" s="316"/>
      <c r="S42" s="316"/>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317"/>
      <c r="BG42" s="317"/>
      <c r="BH42" s="317"/>
      <c r="BI42" s="322"/>
      <c r="BJ42" s="322"/>
      <c r="BK42" s="320"/>
      <c r="BL42" s="320"/>
      <c r="BM42" s="320"/>
      <c r="BN42" s="320"/>
      <c r="BO42" s="320"/>
      <c r="BP42" s="320"/>
      <c r="BQ42" s="321"/>
      <c r="BR42" s="313"/>
      <c r="BS42" s="254"/>
      <c r="BT42" s="254"/>
      <c r="BU42" s="314"/>
      <c r="BV42" s="315"/>
      <c r="BW42" s="315"/>
      <c r="BX42" s="315"/>
      <c r="BY42" s="315"/>
      <c r="BZ42" s="315"/>
      <c r="CA42" s="315"/>
      <c r="CB42" s="315"/>
      <c r="CC42" s="315"/>
      <c r="CD42" s="315"/>
      <c r="CE42" s="315"/>
      <c r="CF42" s="315"/>
      <c r="CG42" s="315"/>
      <c r="CH42" s="315"/>
      <c r="CI42" s="315"/>
      <c r="CJ42" s="315"/>
      <c r="CK42" s="315"/>
      <c r="CL42" s="315"/>
      <c r="CM42" s="402"/>
      <c r="CN42" s="402"/>
      <c r="CO42" s="402"/>
      <c r="CP42" s="402"/>
      <c r="CQ42" s="402"/>
      <c r="CR42" s="277" t="s">
        <v>68</v>
      </c>
      <c r="CS42" s="277"/>
      <c r="CT42" s="196"/>
      <c r="CU42" s="196"/>
      <c r="CV42" s="196"/>
      <c r="CW42" s="215" t="s">
        <v>105</v>
      </c>
      <c r="CX42" s="216" t="str">
        <f aca="false">IF(AND(BY29&lt;&gt;"",AND($BI$41="",$BI$44="",OR($BI$49="",$BK$49=""))),"一括徴収しない理由を選択、又は理由を入力してください","OK!")</f>
        <v>OK!</v>
      </c>
    </row>
    <row r="43" customFormat="false" ht="18.75" hidden="false" customHeight="true" outlineLevel="0" collapsed="false">
      <c r="A43" s="196"/>
      <c r="B43" s="196"/>
      <c r="C43" s="196"/>
      <c r="D43" s="196"/>
      <c r="E43" s="196"/>
      <c r="F43" s="196"/>
      <c r="G43" s="196"/>
      <c r="H43" s="219"/>
      <c r="I43" s="219"/>
      <c r="J43" s="220"/>
      <c r="K43" s="219"/>
      <c r="L43" s="219"/>
      <c r="M43" s="219"/>
      <c r="N43" s="219"/>
      <c r="O43" s="219"/>
      <c r="P43" s="219"/>
      <c r="Q43" s="316"/>
      <c r="R43" s="316"/>
      <c r="S43" s="316"/>
      <c r="T43" s="289"/>
      <c r="U43" s="217" t="n">
        <v>1</v>
      </c>
      <c r="V43" s="323" t="s">
        <v>106</v>
      </c>
      <c r="W43" s="323"/>
      <c r="X43" s="323"/>
      <c r="Y43" s="323"/>
      <c r="Z43" s="323"/>
      <c r="AA43" s="323"/>
      <c r="AB43" s="323"/>
      <c r="AC43" s="323"/>
      <c r="AD43" s="323"/>
      <c r="AE43" s="323"/>
      <c r="AF43" s="323"/>
      <c r="AG43" s="323"/>
      <c r="AH43" s="323"/>
      <c r="AI43" s="324" t="s">
        <v>107</v>
      </c>
      <c r="AJ43" s="324"/>
      <c r="AK43" s="324"/>
      <c r="AL43" s="324"/>
      <c r="AM43" s="324"/>
      <c r="AN43" s="325" t="s">
        <v>108</v>
      </c>
      <c r="AO43" s="325"/>
      <c r="AP43" s="325"/>
      <c r="AQ43" s="325"/>
      <c r="AR43" s="325"/>
      <c r="AS43" s="325"/>
      <c r="AT43" s="325"/>
      <c r="AU43" s="324" t="s">
        <v>109</v>
      </c>
      <c r="AV43" s="324"/>
      <c r="AW43" s="324"/>
      <c r="AX43" s="324"/>
      <c r="AY43" s="324"/>
      <c r="AZ43" s="324"/>
      <c r="BA43" s="324"/>
      <c r="BB43" s="324"/>
      <c r="BC43" s="324"/>
      <c r="BD43" s="324"/>
      <c r="BE43" s="324"/>
      <c r="BF43" s="317"/>
      <c r="BG43" s="317"/>
      <c r="BH43" s="317"/>
      <c r="BI43" s="322"/>
      <c r="BJ43" s="322"/>
      <c r="BK43" s="320"/>
      <c r="BL43" s="320"/>
      <c r="BM43" s="320"/>
      <c r="BN43" s="320"/>
      <c r="BO43" s="320"/>
      <c r="BP43" s="320"/>
      <c r="BQ43" s="321"/>
      <c r="BR43" s="313"/>
      <c r="BS43" s="254" t="n">
        <v>2</v>
      </c>
      <c r="BT43" s="314" t="s">
        <v>110</v>
      </c>
      <c r="BU43" s="314"/>
      <c r="BV43" s="315" t="s">
        <v>111</v>
      </c>
      <c r="BW43" s="315"/>
      <c r="BX43" s="315"/>
      <c r="BY43" s="315"/>
      <c r="BZ43" s="315"/>
      <c r="CA43" s="315"/>
      <c r="CB43" s="315"/>
      <c r="CC43" s="315"/>
      <c r="CD43" s="315"/>
      <c r="CE43" s="315"/>
      <c r="CF43" s="315"/>
      <c r="CG43" s="315"/>
      <c r="CH43" s="315"/>
      <c r="CI43" s="315"/>
      <c r="CJ43" s="315"/>
      <c r="CK43" s="315"/>
      <c r="CL43" s="315"/>
      <c r="CM43" s="402"/>
      <c r="CN43" s="402"/>
      <c r="CO43" s="402"/>
      <c r="CP43" s="402"/>
      <c r="CQ43" s="402"/>
      <c r="CR43" s="277"/>
      <c r="CS43" s="277"/>
      <c r="CT43" s="196"/>
      <c r="CU43" s="196"/>
      <c r="CV43" s="196"/>
      <c r="CW43" s="215"/>
      <c r="CX43" s="216"/>
    </row>
    <row r="44" customFormat="false" ht="18.75" hidden="false" customHeight="true" outlineLevel="0" collapsed="false">
      <c r="A44" s="196"/>
      <c r="B44" s="196"/>
      <c r="C44" s="196"/>
      <c r="D44" s="196"/>
      <c r="E44" s="196"/>
      <c r="F44" s="196"/>
      <c r="G44" s="196"/>
      <c r="H44" s="219"/>
      <c r="I44" s="219"/>
      <c r="J44" s="220"/>
      <c r="K44" s="219"/>
      <c r="L44" s="219"/>
      <c r="M44" s="219"/>
      <c r="N44" s="219"/>
      <c r="O44" s="219"/>
      <c r="P44" s="219"/>
      <c r="Q44" s="316"/>
      <c r="R44" s="316"/>
      <c r="S44" s="316"/>
      <c r="T44" s="322"/>
      <c r="U44" s="322"/>
      <c r="V44" s="323"/>
      <c r="W44" s="323"/>
      <c r="X44" s="323"/>
      <c r="Y44" s="323"/>
      <c r="Z44" s="323"/>
      <c r="AA44" s="323"/>
      <c r="AB44" s="323"/>
      <c r="AC44" s="323"/>
      <c r="AD44" s="323"/>
      <c r="AE44" s="323"/>
      <c r="AF44" s="323"/>
      <c r="AG44" s="323"/>
      <c r="AH44" s="323"/>
      <c r="AI44" s="324"/>
      <c r="AJ44" s="324"/>
      <c r="AK44" s="324"/>
      <c r="AL44" s="324"/>
      <c r="AM44" s="324"/>
      <c r="AN44" s="325"/>
      <c r="AO44" s="325"/>
      <c r="AP44" s="325"/>
      <c r="AQ44" s="325"/>
      <c r="AR44" s="325"/>
      <c r="AS44" s="325"/>
      <c r="AT44" s="325"/>
      <c r="AU44" s="324"/>
      <c r="AV44" s="324"/>
      <c r="AW44" s="324"/>
      <c r="AX44" s="324"/>
      <c r="AY44" s="324"/>
      <c r="AZ44" s="324"/>
      <c r="BA44" s="324"/>
      <c r="BB44" s="324"/>
      <c r="BC44" s="324"/>
      <c r="BD44" s="324"/>
      <c r="BE44" s="324"/>
      <c r="BF44" s="317"/>
      <c r="BG44" s="317"/>
      <c r="BH44" s="317"/>
      <c r="BI44" s="326"/>
      <c r="BJ44" s="217" t="n">
        <v>2</v>
      </c>
      <c r="BK44" s="327" t="s">
        <v>112</v>
      </c>
      <c r="BL44" s="327"/>
      <c r="BM44" s="327"/>
      <c r="BN44" s="327"/>
      <c r="BO44" s="327"/>
      <c r="BP44" s="327"/>
      <c r="BQ44" s="321"/>
      <c r="BR44" s="313"/>
      <c r="BS44" s="254"/>
      <c r="BT44" s="254"/>
      <c r="BU44" s="314"/>
      <c r="BV44" s="315"/>
      <c r="BW44" s="315"/>
      <c r="BX44" s="315"/>
      <c r="BY44" s="315"/>
      <c r="BZ44" s="315"/>
      <c r="CA44" s="315"/>
      <c r="CB44" s="315"/>
      <c r="CC44" s="315"/>
      <c r="CD44" s="315"/>
      <c r="CE44" s="315"/>
      <c r="CF44" s="315"/>
      <c r="CG44" s="315"/>
      <c r="CH44" s="315"/>
      <c r="CI44" s="315"/>
      <c r="CJ44" s="315"/>
      <c r="CK44" s="315"/>
      <c r="CL44" s="315"/>
      <c r="CM44" s="402"/>
      <c r="CN44" s="402"/>
      <c r="CO44" s="402"/>
      <c r="CP44" s="402"/>
      <c r="CQ44" s="402"/>
      <c r="CR44" s="277"/>
      <c r="CS44" s="277"/>
      <c r="CT44" s="196"/>
      <c r="CU44" s="196"/>
      <c r="CV44" s="196"/>
      <c r="CW44" s="328" t="s">
        <v>113</v>
      </c>
      <c r="CX44" s="329" t="str">
        <f aca="false">IF(AND($W$56=1,OR($W$59="",$W$61="")),"切り替える普通徴収の最初の期別と特別徴収開始月を入力してください",IF(AND($W$56=2,$W$61=""),"特別徴収開始月を入力してください","OK!"))</f>
        <v>OK!</v>
      </c>
    </row>
    <row r="45" customFormat="false" ht="18.75" hidden="false" customHeight="true" outlineLevel="0" collapsed="false">
      <c r="A45" s="196"/>
      <c r="B45" s="196"/>
      <c r="C45" s="196"/>
      <c r="D45" s="196"/>
      <c r="E45" s="196"/>
      <c r="F45" s="196"/>
      <c r="G45" s="196"/>
      <c r="H45" s="219"/>
      <c r="I45" s="219"/>
      <c r="J45" s="220"/>
      <c r="K45" s="219"/>
      <c r="L45" s="219"/>
      <c r="M45" s="219"/>
      <c r="N45" s="219"/>
      <c r="O45" s="219"/>
      <c r="P45" s="219"/>
      <c r="Q45" s="316"/>
      <c r="R45" s="316"/>
      <c r="S45" s="316"/>
      <c r="T45" s="322"/>
      <c r="U45" s="322"/>
      <c r="V45" s="322"/>
      <c r="W45" s="322"/>
      <c r="X45" s="322"/>
      <c r="Y45" s="322"/>
      <c r="Z45" s="370"/>
      <c r="AA45" s="370"/>
      <c r="AB45" s="217" t="s">
        <v>32</v>
      </c>
      <c r="AC45" s="217"/>
      <c r="AD45" s="370"/>
      <c r="AE45" s="370"/>
      <c r="AF45" s="330" t="s">
        <v>114</v>
      </c>
      <c r="AG45" s="330"/>
      <c r="AH45" s="330"/>
      <c r="AI45" s="324"/>
      <c r="AJ45" s="324"/>
      <c r="AK45" s="324"/>
      <c r="AL45" s="324"/>
      <c r="AM45" s="324"/>
      <c r="AN45" s="325"/>
      <c r="AO45" s="325"/>
      <c r="AP45" s="325"/>
      <c r="AQ45" s="325"/>
      <c r="AR45" s="325"/>
      <c r="AS45" s="325"/>
      <c r="AT45" s="325"/>
      <c r="AU45" s="324"/>
      <c r="AV45" s="324"/>
      <c r="AW45" s="324"/>
      <c r="AX45" s="324"/>
      <c r="AY45" s="324"/>
      <c r="AZ45" s="324"/>
      <c r="BA45" s="324"/>
      <c r="BB45" s="324"/>
      <c r="BC45" s="324"/>
      <c r="BD45" s="324"/>
      <c r="BE45" s="324"/>
      <c r="BF45" s="317"/>
      <c r="BG45" s="317"/>
      <c r="BH45" s="317"/>
      <c r="BI45" s="322"/>
      <c r="BJ45" s="322"/>
      <c r="BK45" s="327"/>
      <c r="BL45" s="327"/>
      <c r="BM45" s="327"/>
      <c r="BN45" s="327"/>
      <c r="BO45" s="327"/>
      <c r="BP45" s="327"/>
      <c r="BQ45" s="321"/>
      <c r="BR45" s="313"/>
      <c r="BS45" s="254"/>
      <c r="BT45" s="254"/>
      <c r="BU45" s="314"/>
      <c r="BV45" s="315"/>
      <c r="BW45" s="315"/>
      <c r="BX45" s="315"/>
      <c r="BY45" s="315"/>
      <c r="BZ45" s="315"/>
      <c r="CA45" s="315"/>
      <c r="CB45" s="315"/>
      <c r="CC45" s="315"/>
      <c r="CD45" s="315"/>
      <c r="CE45" s="315"/>
      <c r="CF45" s="315"/>
      <c r="CG45" s="315"/>
      <c r="CH45" s="315"/>
      <c r="CI45" s="315"/>
      <c r="CJ45" s="315"/>
      <c r="CK45" s="315"/>
      <c r="CL45" s="315"/>
      <c r="CM45" s="402"/>
      <c r="CN45" s="402"/>
      <c r="CO45" s="402"/>
      <c r="CP45" s="402"/>
      <c r="CQ45" s="402"/>
      <c r="CR45" s="277"/>
      <c r="CS45" s="277"/>
      <c r="CT45" s="196"/>
      <c r="CU45" s="196"/>
      <c r="CV45" s="196"/>
      <c r="CW45" s="328"/>
      <c r="CX45" s="329" t="str">
        <f aca="false">IF(AND($W$56&lt;&gt;"",OR($W$59="",$W$61="")),"就職または転勤の場合、「普通徴収の何期分からを、何月分から特別徴収していただけるか」の入力をお願いします","OK!")</f>
        <v>就職または転勤の場合、「普通徴収の何期分からを、何月分から特別徴収していただけるか」の入力をお願いします</v>
      </c>
    </row>
    <row r="46" customFormat="false" ht="18.75" hidden="false" customHeight="true" outlineLevel="0" collapsed="false">
      <c r="A46" s="196"/>
      <c r="B46" s="196"/>
      <c r="C46" s="196"/>
      <c r="D46" s="196"/>
      <c r="E46" s="196"/>
      <c r="F46" s="196"/>
      <c r="G46" s="196"/>
      <c r="H46" s="219"/>
      <c r="I46" s="219"/>
      <c r="J46" s="220"/>
      <c r="K46" s="219"/>
      <c r="L46" s="219"/>
      <c r="M46" s="219"/>
      <c r="N46" s="219"/>
      <c r="O46" s="219"/>
      <c r="P46" s="219"/>
      <c r="Q46" s="316"/>
      <c r="R46" s="316"/>
      <c r="S46" s="316"/>
      <c r="T46" s="322"/>
      <c r="U46" s="322"/>
      <c r="V46" s="322"/>
      <c r="W46" s="322"/>
      <c r="X46" s="322"/>
      <c r="Y46" s="322"/>
      <c r="Z46" s="370"/>
      <c r="AA46" s="370"/>
      <c r="AB46" s="217"/>
      <c r="AC46" s="217"/>
      <c r="AD46" s="370"/>
      <c r="AE46" s="370"/>
      <c r="AF46" s="330"/>
      <c r="AG46" s="330"/>
      <c r="AH46" s="330"/>
      <c r="AI46" s="395"/>
      <c r="AJ46" s="395"/>
      <c r="AK46" s="332" t="s">
        <v>115</v>
      </c>
      <c r="AL46" s="396"/>
      <c r="AM46" s="396"/>
      <c r="AN46" s="397"/>
      <c r="AO46" s="397"/>
      <c r="AP46" s="397"/>
      <c r="AQ46" s="397"/>
      <c r="AR46" s="397"/>
      <c r="AS46" s="335" t="s">
        <v>68</v>
      </c>
      <c r="AT46" s="335"/>
      <c r="AU46" s="298" t="str">
        <f aca="false">IF(BY27&lt;&gt;"",BD33,"")</f>
        <v/>
      </c>
      <c r="AV46" s="298"/>
      <c r="AW46" s="298"/>
      <c r="AX46" s="298"/>
      <c r="AY46" s="298"/>
      <c r="AZ46" s="298"/>
      <c r="BA46" s="298"/>
      <c r="BB46" s="298"/>
      <c r="BC46" s="298"/>
      <c r="BD46" s="336" t="s">
        <v>68</v>
      </c>
      <c r="BE46" s="336"/>
      <c r="BF46" s="317"/>
      <c r="BG46" s="317"/>
      <c r="BH46" s="317"/>
      <c r="BI46" s="322"/>
      <c r="BJ46" s="322"/>
      <c r="BK46" s="327"/>
      <c r="BL46" s="327"/>
      <c r="BM46" s="327"/>
      <c r="BN46" s="327"/>
      <c r="BO46" s="327"/>
      <c r="BP46" s="327"/>
      <c r="BQ46" s="321"/>
      <c r="BR46" s="313"/>
      <c r="BS46" s="254" t="n">
        <v>3</v>
      </c>
      <c r="BT46" s="314" t="s">
        <v>116</v>
      </c>
      <c r="BU46" s="314"/>
      <c r="BV46" s="315" t="s">
        <v>117</v>
      </c>
      <c r="BW46" s="315"/>
      <c r="BX46" s="315"/>
      <c r="BY46" s="315"/>
      <c r="BZ46" s="315"/>
      <c r="CA46" s="315"/>
      <c r="CB46" s="315"/>
      <c r="CC46" s="315"/>
      <c r="CD46" s="315"/>
      <c r="CE46" s="315"/>
      <c r="CF46" s="315"/>
      <c r="CG46" s="315"/>
      <c r="CH46" s="315"/>
      <c r="CI46" s="315"/>
      <c r="CJ46" s="315"/>
      <c r="CK46" s="315"/>
      <c r="CL46" s="315"/>
      <c r="CM46" s="337" t="s">
        <v>171</v>
      </c>
      <c r="CN46" s="337"/>
      <c r="CO46" s="337"/>
      <c r="CP46" s="337"/>
      <c r="CQ46" s="337"/>
      <c r="CR46" s="337"/>
      <c r="CS46" s="337"/>
      <c r="CT46" s="196"/>
      <c r="CU46" s="196"/>
      <c r="CV46" s="196"/>
      <c r="CW46" s="338"/>
      <c r="CX46" s="339"/>
    </row>
    <row r="47" customFormat="false" ht="18.75" hidden="false" customHeight="true" outlineLevel="0" collapsed="false">
      <c r="A47" s="196"/>
      <c r="B47" s="196"/>
      <c r="C47" s="196"/>
      <c r="D47" s="196"/>
      <c r="E47" s="196"/>
      <c r="F47" s="196"/>
      <c r="G47" s="196"/>
      <c r="H47" s="219"/>
      <c r="I47" s="219"/>
      <c r="J47" s="220"/>
      <c r="K47" s="219"/>
      <c r="L47" s="219"/>
      <c r="M47" s="219"/>
      <c r="N47" s="219"/>
      <c r="O47" s="219"/>
      <c r="P47" s="219"/>
      <c r="Q47" s="316"/>
      <c r="R47" s="316"/>
      <c r="S47" s="316"/>
      <c r="T47" s="289"/>
      <c r="U47" s="217" t="n">
        <v>2</v>
      </c>
      <c r="V47" s="340" t="s">
        <v>118</v>
      </c>
      <c r="W47" s="340"/>
      <c r="X47" s="340"/>
      <c r="Y47" s="340"/>
      <c r="Z47" s="340"/>
      <c r="AA47" s="340"/>
      <c r="AB47" s="340"/>
      <c r="AC47" s="340"/>
      <c r="AD47" s="340"/>
      <c r="AE47" s="340"/>
      <c r="AF47" s="340"/>
      <c r="AG47" s="340"/>
      <c r="AH47" s="340"/>
      <c r="AI47" s="395"/>
      <c r="AJ47" s="395"/>
      <c r="AK47" s="332"/>
      <c r="AL47" s="396"/>
      <c r="AM47" s="396"/>
      <c r="AN47" s="397"/>
      <c r="AO47" s="397"/>
      <c r="AP47" s="397"/>
      <c r="AQ47" s="397"/>
      <c r="AR47" s="397"/>
      <c r="AS47" s="335"/>
      <c r="AT47" s="335"/>
      <c r="AU47" s="298"/>
      <c r="AV47" s="298"/>
      <c r="AW47" s="298"/>
      <c r="AX47" s="298"/>
      <c r="AY47" s="298"/>
      <c r="AZ47" s="298"/>
      <c r="BA47" s="298"/>
      <c r="BB47" s="298"/>
      <c r="BC47" s="298"/>
      <c r="BD47" s="336"/>
      <c r="BE47" s="336"/>
      <c r="BF47" s="317"/>
      <c r="BG47" s="317"/>
      <c r="BH47" s="317"/>
      <c r="BI47" s="322"/>
      <c r="BJ47" s="322"/>
      <c r="BK47" s="327"/>
      <c r="BL47" s="327"/>
      <c r="BM47" s="327"/>
      <c r="BN47" s="327"/>
      <c r="BO47" s="327"/>
      <c r="BP47" s="327"/>
      <c r="BQ47" s="321"/>
      <c r="BR47" s="313"/>
      <c r="BS47" s="254"/>
      <c r="BT47" s="254"/>
      <c r="BU47" s="314"/>
      <c r="BV47" s="315"/>
      <c r="BW47" s="315"/>
      <c r="BX47" s="315"/>
      <c r="BY47" s="315"/>
      <c r="BZ47" s="315"/>
      <c r="CA47" s="315"/>
      <c r="CB47" s="315"/>
      <c r="CC47" s="315"/>
      <c r="CD47" s="315"/>
      <c r="CE47" s="315"/>
      <c r="CF47" s="315"/>
      <c r="CG47" s="315"/>
      <c r="CH47" s="315"/>
      <c r="CI47" s="315"/>
      <c r="CJ47" s="315"/>
      <c r="CK47" s="315"/>
      <c r="CL47" s="315"/>
      <c r="CM47" s="337"/>
      <c r="CN47" s="337"/>
      <c r="CO47" s="337"/>
      <c r="CP47" s="337"/>
      <c r="CQ47" s="337"/>
      <c r="CR47" s="337"/>
      <c r="CS47" s="337"/>
      <c r="CT47" s="196"/>
      <c r="CU47" s="196"/>
      <c r="CV47" s="196"/>
      <c r="CW47" s="338"/>
      <c r="CX47" s="339"/>
    </row>
    <row r="48" customFormat="false" ht="18.75" hidden="false" customHeight="true" outlineLevel="0" collapsed="false">
      <c r="A48" s="196"/>
      <c r="B48" s="196"/>
      <c r="C48" s="196"/>
      <c r="D48" s="196"/>
      <c r="E48" s="196"/>
      <c r="F48" s="196"/>
      <c r="G48" s="196"/>
      <c r="H48" s="219"/>
      <c r="I48" s="219"/>
      <c r="J48" s="220"/>
      <c r="K48" s="219"/>
      <c r="L48" s="219"/>
      <c r="M48" s="219"/>
      <c r="N48" s="219"/>
      <c r="O48" s="219"/>
      <c r="P48" s="219"/>
      <c r="Q48" s="316"/>
      <c r="R48" s="316"/>
      <c r="S48" s="316"/>
      <c r="T48" s="341"/>
      <c r="U48" s="341"/>
      <c r="V48" s="340"/>
      <c r="W48" s="340"/>
      <c r="X48" s="340"/>
      <c r="Y48" s="340"/>
      <c r="Z48" s="340"/>
      <c r="AA48" s="340"/>
      <c r="AB48" s="340"/>
      <c r="AC48" s="340"/>
      <c r="AD48" s="340"/>
      <c r="AE48" s="340"/>
      <c r="AF48" s="340"/>
      <c r="AG48" s="340"/>
      <c r="AH48" s="340"/>
      <c r="AI48" s="342"/>
      <c r="AJ48" s="342"/>
      <c r="AK48" s="343" t="s">
        <v>115</v>
      </c>
      <c r="AL48" s="344"/>
      <c r="AM48" s="344"/>
      <c r="AN48" s="345"/>
      <c r="AO48" s="345"/>
      <c r="AP48" s="345"/>
      <c r="AQ48" s="345"/>
      <c r="AR48" s="345"/>
      <c r="AS48" s="346" t="s">
        <v>68</v>
      </c>
      <c r="AT48" s="346"/>
      <c r="AU48" s="298"/>
      <c r="AV48" s="298"/>
      <c r="AW48" s="298"/>
      <c r="AX48" s="298"/>
      <c r="AY48" s="298"/>
      <c r="AZ48" s="298"/>
      <c r="BA48" s="298"/>
      <c r="BB48" s="298"/>
      <c r="BC48" s="298"/>
      <c r="BD48" s="336"/>
      <c r="BE48" s="336"/>
      <c r="BF48" s="317"/>
      <c r="BG48" s="317"/>
      <c r="BH48" s="317"/>
      <c r="BI48" s="322"/>
      <c r="BJ48" s="322"/>
      <c r="BK48" s="327"/>
      <c r="BL48" s="327"/>
      <c r="BM48" s="327"/>
      <c r="BN48" s="327"/>
      <c r="BO48" s="327"/>
      <c r="BP48" s="327"/>
      <c r="BQ48" s="321"/>
      <c r="BR48" s="313"/>
      <c r="BS48" s="254"/>
      <c r="BT48" s="254"/>
      <c r="BU48" s="314"/>
      <c r="BV48" s="315"/>
      <c r="BW48" s="315"/>
      <c r="BX48" s="315"/>
      <c r="BY48" s="315"/>
      <c r="BZ48" s="315"/>
      <c r="CA48" s="315"/>
      <c r="CB48" s="315"/>
      <c r="CC48" s="315"/>
      <c r="CD48" s="315"/>
      <c r="CE48" s="315"/>
      <c r="CF48" s="315"/>
      <c r="CG48" s="315"/>
      <c r="CH48" s="315"/>
      <c r="CI48" s="315"/>
      <c r="CJ48" s="315"/>
      <c r="CK48" s="315"/>
      <c r="CL48" s="315"/>
      <c r="CM48" s="337"/>
      <c r="CN48" s="337"/>
      <c r="CO48" s="337"/>
      <c r="CP48" s="337"/>
      <c r="CQ48" s="337"/>
      <c r="CR48" s="337"/>
      <c r="CS48" s="337"/>
      <c r="CT48" s="196"/>
      <c r="CU48" s="196"/>
      <c r="CV48" s="196"/>
      <c r="CW48" s="197"/>
    </row>
    <row r="49" customFormat="false" ht="18.75" hidden="false" customHeight="true" outlineLevel="0" collapsed="false">
      <c r="A49" s="196"/>
      <c r="B49" s="196"/>
      <c r="C49" s="196"/>
      <c r="D49" s="196"/>
      <c r="E49" s="196"/>
      <c r="F49" s="196"/>
      <c r="G49" s="196"/>
      <c r="H49" s="219"/>
      <c r="I49" s="219"/>
      <c r="J49" s="220"/>
      <c r="K49" s="219"/>
      <c r="L49" s="219"/>
      <c r="M49" s="219"/>
      <c r="N49" s="219"/>
      <c r="O49" s="219"/>
      <c r="P49" s="219"/>
      <c r="Q49" s="316"/>
      <c r="R49" s="316"/>
      <c r="S49" s="316"/>
      <c r="T49" s="341"/>
      <c r="U49" s="341"/>
      <c r="V49" s="340"/>
      <c r="W49" s="340"/>
      <c r="X49" s="340"/>
      <c r="Y49" s="340"/>
      <c r="Z49" s="340"/>
      <c r="AA49" s="340"/>
      <c r="AB49" s="340"/>
      <c r="AC49" s="340"/>
      <c r="AD49" s="340"/>
      <c r="AE49" s="340"/>
      <c r="AF49" s="340"/>
      <c r="AG49" s="340"/>
      <c r="AH49" s="340"/>
      <c r="AI49" s="342"/>
      <c r="AJ49" s="342"/>
      <c r="AK49" s="343"/>
      <c r="AL49" s="344"/>
      <c r="AM49" s="344"/>
      <c r="AN49" s="345"/>
      <c r="AO49" s="345"/>
      <c r="AP49" s="345"/>
      <c r="AQ49" s="345"/>
      <c r="AR49" s="345"/>
      <c r="AS49" s="346"/>
      <c r="AT49" s="346"/>
      <c r="AU49" s="298"/>
      <c r="AV49" s="298"/>
      <c r="AW49" s="298"/>
      <c r="AX49" s="298"/>
      <c r="AY49" s="298"/>
      <c r="AZ49" s="298"/>
      <c r="BA49" s="298"/>
      <c r="BB49" s="298"/>
      <c r="BC49" s="298"/>
      <c r="BD49" s="336"/>
      <c r="BE49" s="336"/>
      <c r="BF49" s="317"/>
      <c r="BG49" s="317"/>
      <c r="BH49" s="317"/>
      <c r="BI49" s="326"/>
      <c r="BJ49" s="217" t="n">
        <v>3</v>
      </c>
      <c r="BK49" s="347"/>
      <c r="BL49" s="347"/>
      <c r="BM49" s="347"/>
      <c r="BN49" s="347"/>
      <c r="BO49" s="347"/>
      <c r="BP49" s="347"/>
      <c r="BQ49" s="321"/>
      <c r="BR49" s="348"/>
      <c r="BS49" s="349" t="n">
        <v>4</v>
      </c>
      <c r="BT49" s="336" t="s">
        <v>119</v>
      </c>
      <c r="BU49" s="336"/>
      <c r="BV49" s="350" t="s">
        <v>120</v>
      </c>
      <c r="BW49" s="350"/>
      <c r="BX49" s="350"/>
      <c r="BY49" s="350"/>
      <c r="BZ49" s="350"/>
      <c r="CA49" s="350"/>
      <c r="CB49" s="350"/>
      <c r="CC49" s="350"/>
      <c r="CD49" s="350"/>
      <c r="CE49" s="350"/>
      <c r="CF49" s="350"/>
      <c r="CG49" s="350"/>
      <c r="CH49" s="350"/>
      <c r="CI49" s="350"/>
      <c r="CJ49" s="350"/>
      <c r="CK49" s="350"/>
      <c r="CL49" s="350"/>
      <c r="CM49" s="410"/>
      <c r="CN49" s="410"/>
      <c r="CO49" s="410"/>
      <c r="CP49" s="410"/>
      <c r="CQ49" s="410"/>
      <c r="CR49" s="352" t="s">
        <v>31</v>
      </c>
      <c r="CS49" s="352"/>
      <c r="CT49" s="196"/>
      <c r="CU49" s="196"/>
      <c r="CV49" s="196"/>
      <c r="CW49" s="353" t="s">
        <v>121</v>
      </c>
      <c r="CX49" s="353"/>
    </row>
    <row r="50" customFormat="false" ht="18.75" hidden="false" customHeight="true" outlineLevel="0" collapsed="false">
      <c r="A50" s="196"/>
      <c r="B50" s="196"/>
      <c r="C50" s="196"/>
      <c r="D50" s="196"/>
      <c r="E50" s="196"/>
      <c r="F50" s="196"/>
      <c r="G50" s="196"/>
      <c r="H50" s="219"/>
      <c r="I50" s="219"/>
      <c r="J50" s="220"/>
      <c r="K50" s="219"/>
      <c r="L50" s="219"/>
      <c r="M50" s="219"/>
      <c r="N50" s="219"/>
      <c r="O50" s="219"/>
      <c r="P50" s="219"/>
      <c r="Q50" s="316"/>
      <c r="R50" s="316"/>
      <c r="S50" s="316"/>
      <c r="T50" s="354" t="s">
        <v>122</v>
      </c>
      <c r="U50" s="354"/>
      <c r="V50" s="354"/>
      <c r="W50" s="354"/>
      <c r="X50" s="354"/>
      <c r="Y50" s="354"/>
      <c r="Z50" s="354"/>
      <c r="AA50" s="354"/>
      <c r="AB50" s="354"/>
      <c r="AC50" s="354"/>
      <c r="AD50" s="354"/>
      <c r="AE50" s="354"/>
      <c r="AF50" s="354"/>
      <c r="AG50" s="354"/>
      <c r="AH50" s="354"/>
      <c r="AI50" s="355"/>
      <c r="AJ50" s="355"/>
      <c r="AK50" s="356" t="s">
        <v>115</v>
      </c>
      <c r="AL50" s="357"/>
      <c r="AM50" s="357"/>
      <c r="AN50" s="358"/>
      <c r="AO50" s="358"/>
      <c r="AP50" s="358"/>
      <c r="AQ50" s="358"/>
      <c r="AR50" s="358"/>
      <c r="AS50" s="359" t="s">
        <v>68</v>
      </c>
      <c r="AT50" s="359"/>
      <c r="AU50" s="298"/>
      <c r="AV50" s="298"/>
      <c r="AW50" s="298"/>
      <c r="AX50" s="298"/>
      <c r="AY50" s="298"/>
      <c r="AZ50" s="298"/>
      <c r="BA50" s="298"/>
      <c r="BB50" s="298"/>
      <c r="BC50" s="298"/>
      <c r="BD50" s="336"/>
      <c r="BE50" s="336"/>
      <c r="BF50" s="317"/>
      <c r="BG50" s="317"/>
      <c r="BH50" s="317"/>
      <c r="BI50" s="360"/>
      <c r="BJ50" s="360"/>
      <c r="BK50" s="347"/>
      <c r="BL50" s="347"/>
      <c r="BM50" s="347"/>
      <c r="BN50" s="347"/>
      <c r="BO50" s="347"/>
      <c r="BP50" s="347"/>
      <c r="BQ50" s="321"/>
      <c r="BR50" s="348"/>
      <c r="BS50" s="349"/>
      <c r="BT50" s="349"/>
      <c r="BU50" s="336"/>
      <c r="BV50" s="350"/>
      <c r="BW50" s="350"/>
      <c r="BX50" s="350"/>
      <c r="BY50" s="350"/>
      <c r="BZ50" s="350"/>
      <c r="CA50" s="350"/>
      <c r="CB50" s="350"/>
      <c r="CC50" s="350"/>
      <c r="CD50" s="350"/>
      <c r="CE50" s="350"/>
      <c r="CF50" s="350"/>
      <c r="CG50" s="350"/>
      <c r="CH50" s="350"/>
      <c r="CI50" s="350"/>
      <c r="CJ50" s="350"/>
      <c r="CK50" s="350"/>
      <c r="CL50" s="350"/>
      <c r="CM50" s="410"/>
      <c r="CN50" s="410"/>
      <c r="CO50" s="410"/>
      <c r="CP50" s="410"/>
      <c r="CQ50" s="410"/>
      <c r="CR50" s="352"/>
      <c r="CS50" s="352"/>
      <c r="CT50" s="196"/>
      <c r="CU50" s="196"/>
      <c r="CV50" s="196"/>
      <c r="CW50" s="353"/>
      <c r="CX50" s="353"/>
    </row>
    <row r="51" customFormat="false" ht="18.75" hidden="false" customHeight="true" outlineLevel="0" collapsed="false">
      <c r="A51" s="196"/>
      <c r="B51" s="196"/>
      <c r="C51" s="196"/>
      <c r="D51" s="196"/>
      <c r="E51" s="196"/>
      <c r="F51" s="196"/>
      <c r="G51" s="196"/>
      <c r="H51" s="219"/>
      <c r="I51" s="219"/>
      <c r="J51" s="220"/>
      <c r="K51" s="219"/>
      <c r="L51" s="219"/>
      <c r="M51" s="219"/>
      <c r="N51" s="219"/>
      <c r="O51" s="219"/>
      <c r="P51" s="219"/>
      <c r="Q51" s="316"/>
      <c r="R51" s="316"/>
      <c r="S51" s="316"/>
      <c r="T51" s="354"/>
      <c r="U51" s="354"/>
      <c r="V51" s="354"/>
      <c r="W51" s="354"/>
      <c r="X51" s="354"/>
      <c r="Y51" s="354"/>
      <c r="Z51" s="354"/>
      <c r="AA51" s="354"/>
      <c r="AB51" s="354"/>
      <c r="AC51" s="354"/>
      <c r="AD51" s="354"/>
      <c r="AE51" s="354"/>
      <c r="AF51" s="354"/>
      <c r="AG51" s="354"/>
      <c r="AH51" s="354"/>
      <c r="AI51" s="355"/>
      <c r="AJ51" s="355"/>
      <c r="AK51" s="356"/>
      <c r="AL51" s="357"/>
      <c r="AM51" s="357"/>
      <c r="AN51" s="358"/>
      <c r="AO51" s="358"/>
      <c r="AP51" s="358"/>
      <c r="AQ51" s="358"/>
      <c r="AR51" s="358"/>
      <c r="AS51" s="359"/>
      <c r="AT51" s="359"/>
      <c r="AU51" s="298"/>
      <c r="AV51" s="298"/>
      <c r="AW51" s="298"/>
      <c r="AX51" s="298"/>
      <c r="AY51" s="298"/>
      <c r="AZ51" s="298"/>
      <c r="BA51" s="298"/>
      <c r="BB51" s="298"/>
      <c r="BC51" s="298"/>
      <c r="BD51" s="336"/>
      <c r="BE51" s="336"/>
      <c r="BF51" s="317"/>
      <c r="BG51" s="317"/>
      <c r="BH51" s="317"/>
      <c r="BI51" s="360"/>
      <c r="BJ51" s="360"/>
      <c r="BK51" s="347"/>
      <c r="BL51" s="347"/>
      <c r="BM51" s="347"/>
      <c r="BN51" s="347"/>
      <c r="BO51" s="347"/>
      <c r="BP51" s="347"/>
      <c r="BQ51" s="321"/>
      <c r="BR51" s="348"/>
      <c r="BS51" s="349"/>
      <c r="BT51" s="349"/>
      <c r="BU51" s="336"/>
      <c r="BV51" s="350"/>
      <c r="BW51" s="350"/>
      <c r="BX51" s="350"/>
      <c r="BY51" s="350"/>
      <c r="BZ51" s="350"/>
      <c r="CA51" s="350"/>
      <c r="CB51" s="350"/>
      <c r="CC51" s="350"/>
      <c r="CD51" s="350"/>
      <c r="CE51" s="350"/>
      <c r="CF51" s="350"/>
      <c r="CG51" s="350"/>
      <c r="CH51" s="350"/>
      <c r="CI51" s="350"/>
      <c r="CJ51" s="350"/>
      <c r="CK51" s="350"/>
      <c r="CL51" s="350"/>
      <c r="CM51" s="410"/>
      <c r="CN51" s="410"/>
      <c r="CO51" s="410"/>
      <c r="CP51" s="410"/>
      <c r="CQ51" s="410"/>
      <c r="CR51" s="352"/>
      <c r="CS51" s="352"/>
      <c r="CT51" s="196"/>
      <c r="CU51" s="196"/>
      <c r="CV51" s="196"/>
      <c r="CW51" s="353"/>
      <c r="CX51" s="353"/>
    </row>
    <row r="52" customFormat="false" ht="18.75" hidden="false" customHeight="true" outlineLevel="0" collapsed="false">
      <c r="A52" s="196"/>
      <c r="B52" s="196"/>
      <c r="C52" s="196"/>
      <c r="D52" s="196"/>
      <c r="E52" s="196"/>
      <c r="F52" s="196"/>
      <c r="G52" s="196"/>
      <c r="H52" s="219"/>
      <c r="I52" s="219"/>
      <c r="J52" s="220"/>
      <c r="K52" s="219"/>
      <c r="L52" s="219"/>
      <c r="M52" s="219"/>
      <c r="N52" s="219"/>
      <c r="O52" s="219"/>
      <c r="P52" s="219"/>
      <c r="Q52" s="361" t="s">
        <v>123</v>
      </c>
      <c r="R52" s="361"/>
      <c r="S52" s="361"/>
      <c r="T52" s="361"/>
      <c r="U52" s="361"/>
      <c r="V52" s="361"/>
      <c r="W52" s="361"/>
      <c r="X52" s="361"/>
      <c r="Y52" s="361"/>
      <c r="Z52" s="361"/>
      <c r="AA52" s="361"/>
      <c r="AB52" s="361"/>
      <c r="AC52" s="361"/>
      <c r="AD52" s="361"/>
      <c r="AE52" s="361"/>
      <c r="AF52" s="361"/>
      <c r="AG52" s="361"/>
      <c r="AH52" s="361"/>
      <c r="AI52" s="361"/>
      <c r="AJ52" s="361"/>
      <c r="AK52" s="361"/>
      <c r="AL52" s="361"/>
      <c r="AM52" s="361"/>
      <c r="AN52" s="361"/>
      <c r="AO52" s="361"/>
      <c r="AP52" s="361"/>
      <c r="AQ52" s="361"/>
      <c r="AR52" s="361"/>
      <c r="AS52" s="361"/>
      <c r="AT52" s="361"/>
      <c r="AU52" s="361"/>
      <c r="AV52" s="361"/>
      <c r="AW52" s="361"/>
      <c r="AX52" s="361"/>
      <c r="AY52" s="361"/>
      <c r="AZ52" s="361"/>
      <c r="BA52" s="361"/>
      <c r="BB52" s="361"/>
      <c r="BC52" s="361"/>
      <c r="BD52" s="361"/>
      <c r="BE52" s="361"/>
      <c r="BF52" s="361"/>
      <c r="BG52" s="361"/>
      <c r="BH52" s="361"/>
      <c r="BI52" s="361"/>
      <c r="BJ52" s="361"/>
      <c r="BK52" s="361"/>
      <c r="BL52" s="361"/>
      <c r="BM52" s="361"/>
      <c r="BN52" s="361"/>
      <c r="BO52" s="361"/>
      <c r="BP52" s="361"/>
      <c r="BQ52" s="361"/>
      <c r="BR52" s="361"/>
      <c r="BS52" s="361"/>
      <c r="BT52" s="361"/>
      <c r="BU52" s="361"/>
      <c r="BV52" s="361"/>
      <c r="BW52" s="361"/>
      <c r="BX52" s="361"/>
      <c r="BY52" s="361"/>
      <c r="BZ52" s="361"/>
      <c r="CA52" s="361"/>
      <c r="CB52" s="361"/>
      <c r="CC52" s="361"/>
      <c r="CD52" s="361"/>
      <c r="CE52" s="361"/>
      <c r="CF52" s="361"/>
      <c r="CG52" s="361"/>
      <c r="CH52" s="361"/>
      <c r="CI52" s="361"/>
      <c r="CJ52" s="361"/>
      <c r="CK52" s="361"/>
      <c r="CL52" s="361"/>
      <c r="CM52" s="361"/>
      <c r="CN52" s="361"/>
      <c r="CO52" s="361"/>
      <c r="CP52" s="361"/>
      <c r="CQ52" s="361"/>
      <c r="CR52" s="361"/>
      <c r="CS52" s="361"/>
      <c r="CT52" s="196"/>
      <c r="CU52" s="196"/>
      <c r="CV52" s="196"/>
      <c r="CW52" s="353"/>
      <c r="CX52" s="353"/>
    </row>
    <row r="53" customFormat="false" ht="18.75" hidden="false" customHeight="true" outlineLevel="0" collapsed="false">
      <c r="A53" s="196"/>
      <c r="B53" s="196"/>
      <c r="C53" s="196"/>
      <c r="D53" s="196"/>
      <c r="E53" s="196"/>
      <c r="F53" s="196"/>
      <c r="G53" s="196"/>
      <c r="H53" s="219"/>
      <c r="I53" s="219"/>
      <c r="J53" s="220"/>
      <c r="K53" s="219"/>
      <c r="L53" s="219"/>
      <c r="M53" s="219"/>
      <c r="N53" s="219"/>
      <c r="O53" s="219"/>
      <c r="P53" s="219"/>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c r="AU53" s="361"/>
      <c r="AV53" s="361"/>
      <c r="AW53" s="361"/>
      <c r="AX53" s="361"/>
      <c r="AY53" s="361"/>
      <c r="AZ53" s="361"/>
      <c r="BA53" s="361"/>
      <c r="BB53" s="361"/>
      <c r="BC53" s="361"/>
      <c r="BD53" s="361"/>
      <c r="BE53" s="361"/>
      <c r="BF53" s="361"/>
      <c r="BG53" s="361"/>
      <c r="BH53" s="361"/>
      <c r="BI53" s="361"/>
      <c r="BJ53" s="361"/>
      <c r="BK53" s="361"/>
      <c r="BL53" s="361"/>
      <c r="BM53" s="361"/>
      <c r="BN53" s="361"/>
      <c r="BO53" s="361"/>
      <c r="BP53" s="361"/>
      <c r="BQ53" s="361"/>
      <c r="BR53" s="361"/>
      <c r="BS53" s="361"/>
      <c r="BT53" s="361"/>
      <c r="BU53" s="361"/>
      <c r="BV53" s="361"/>
      <c r="BW53" s="361"/>
      <c r="BX53" s="361"/>
      <c r="BY53" s="361"/>
      <c r="BZ53" s="361"/>
      <c r="CA53" s="361"/>
      <c r="CB53" s="361"/>
      <c r="CC53" s="361"/>
      <c r="CD53" s="361"/>
      <c r="CE53" s="361"/>
      <c r="CF53" s="361"/>
      <c r="CG53" s="361"/>
      <c r="CH53" s="361"/>
      <c r="CI53" s="361"/>
      <c r="CJ53" s="361"/>
      <c r="CK53" s="361"/>
      <c r="CL53" s="361"/>
      <c r="CM53" s="361"/>
      <c r="CN53" s="361"/>
      <c r="CO53" s="361"/>
      <c r="CP53" s="361"/>
      <c r="CQ53" s="361"/>
      <c r="CR53" s="361"/>
      <c r="CS53" s="361"/>
      <c r="CT53" s="196"/>
      <c r="CU53" s="196"/>
      <c r="CV53" s="196"/>
      <c r="CW53" s="353"/>
      <c r="CX53" s="353"/>
    </row>
    <row r="54" customFormat="false" ht="18.75" hidden="false" customHeight="true" outlineLevel="0" collapsed="false">
      <c r="A54" s="196"/>
      <c r="B54" s="196"/>
      <c r="C54" s="196"/>
      <c r="D54" s="196"/>
      <c r="E54" s="196"/>
      <c r="F54" s="196"/>
      <c r="G54" s="196"/>
      <c r="H54" s="219"/>
      <c r="I54" s="219"/>
      <c r="J54" s="220"/>
      <c r="K54" s="219"/>
      <c r="L54" s="219"/>
      <c r="M54" s="219"/>
      <c r="N54" s="219"/>
      <c r="O54" s="219"/>
      <c r="P54" s="219"/>
      <c r="Q54" s="362" t="s">
        <v>124</v>
      </c>
      <c r="R54" s="362"/>
      <c r="S54" s="362"/>
      <c r="T54" s="362"/>
      <c r="U54" s="362"/>
      <c r="V54" s="362"/>
      <c r="W54" s="362"/>
      <c r="X54" s="362"/>
      <c r="Y54" s="362"/>
      <c r="Z54" s="362"/>
      <c r="AA54" s="362"/>
      <c r="AB54" s="362"/>
      <c r="AC54" s="362"/>
      <c r="AD54" s="362"/>
      <c r="AE54" s="362"/>
      <c r="AF54" s="363" t="s">
        <v>22</v>
      </c>
      <c r="AG54" s="363"/>
      <c r="AH54" s="363"/>
      <c r="AI54" s="223" t="s">
        <v>23</v>
      </c>
      <c r="AJ54" s="223"/>
      <c r="AK54" s="223"/>
      <c r="AL54" s="223"/>
      <c r="AM54" s="223"/>
      <c r="AN54" s="224" t="s">
        <v>24</v>
      </c>
      <c r="AO54" s="224"/>
      <c r="AP54" s="224"/>
      <c r="AQ54" s="224"/>
      <c r="AR54" s="224"/>
      <c r="AS54" s="224"/>
      <c r="AT54" s="224"/>
      <c r="AU54" s="224"/>
      <c r="AV54" s="225" t="s">
        <v>175</v>
      </c>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5"/>
      <c r="BS54" s="225"/>
      <c r="BT54" s="225"/>
      <c r="BU54" s="225"/>
      <c r="BV54" s="365" t="s">
        <v>125</v>
      </c>
      <c r="BW54" s="365"/>
      <c r="BX54" s="365"/>
      <c r="BY54" s="365"/>
      <c r="BZ54" s="365"/>
      <c r="CA54" s="365"/>
      <c r="CB54" s="365"/>
      <c r="CC54" s="365"/>
      <c r="CD54" s="227" t="s">
        <v>176</v>
      </c>
      <c r="CE54" s="227"/>
      <c r="CF54" s="227"/>
      <c r="CG54" s="227"/>
      <c r="CH54" s="227"/>
      <c r="CI54" s="227"/>
      <c r="CJ54" s="227"/>
      <c r="CK54" s="227"/>
      <c r="CL54" s="227"/>
      <c r="CM54" s="227"/>
      <c r="CN54" s="227"/>
      <c r="CO54" s="227"/>
      <c r="CP54" s="227"/>
      <c r="CQ54" s="227"/>
      <c r="CR54" s="227"/>
      <c r="CS54" s="227"/>
      <c r="CT54" s="196"/>
      <c r="CU54" s="196"/>
      <c r="CV54" s="196"/>
      <c r="CW54" s="353"/>
      <c r="CX54" s="353"/>
    </row>
    <row r="55" customFormat="false" ht="18.75" hidden="false" customHeight="true" outlineLevel="0" collapsed="false">
      <c r="A55" s="196"/>
      <c r="B55" s="196"/>
      <c r="C55" s="196"/>
      <c r="D55" s="196"/>
      <c r="E55" s="196"/>
      <c r="F55" s="196"/>
      <c r="G55" s="196"/>
      <c r="H55" s="219"/>
      <c r="I55" s="219"/>
      <c r="J55" s="220"/>
      <c r="K55" s="219"/>
      <c r="L55" s="219"/>
      <c r="M55" s="219"/>
      <c r="N55" s="219"/>
      <c r="O55" s="219"/>
      <c r="P55" s="219"/>
      <c r="Q55" s="362"/>
      <c r="R55" s="362"/>
      <c r="S55" s="362"/>
      <c r="T55" s="362"/>
      <c r="U55" s="362"/>
      <c r="V55" s="362"/>
      <c r="W55" s="362"/>
      <c r="X55" s="362"/>
      <c r="Y55" s="362"/>
      <c r="Z55" s="362"/>
      <c r="AA55" s="362"/>
      <c r="AB55" s="362"/>
      <c r="AC55" s="362"/>
      <c r="AD55" s="362"/>
      <c r="AE55" s="362"/>
      <c r="AF55" s="363"/>
      <c r="AG55" s="363"/>
      <c r="AH55" s="363"/>
      <c r="AI55" s="223"/>
      <c r="AJ55" s="223"/>
      <c r="AK55" s="223"/>
      <c r="AL55" s="223"/>
      <c r="AM55" s="223"/>
      <c r="AN55" s="228" t="s">
        <v>177</v>
      </c>
      <c r="AO55" s="228"/>
      <c r="AP55" s="228"/>
      <c r="AQ55" s="229" t="s">
        <v>26</v>
      </c>
      <c r="AR55" s="230" t="s">
        <v>178</v>
      </c>
      <c r="AS55" s="230"/>
      <c r="AT55" s="230"/>
      <c r="AU55" s="230"/>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5"/>
      <c r="BR55" s="225"/>
      <c r="BS55" s="225"/>
      <c r="BT55" s="225"/>
      <c r="BU55" s="225"/>
      <c r="BV55" s="365"/>
      <c r="BW55" s="365"/>
      <c r="BX55" s="365"/>
      <c r="BY55" s="365"/>
      <c r="BZ55" s="365"/>
      <c r="CA55" s="365"/>
      <c r="CB55" s="365"/>
      <c r="CC55" s="365"/>
      <c r="CD55" s="227"/>
      <c r="CE55" s="227"/>
      <c r="CF55" s="227"/>
      <c r="CG55" s="227"/>
      <c r="CH55" s="227"/>
      <c r="CI55" s="227"/>
      <c r="CJ55" s="227"/>
      <c r="CK55" s="227"/>
      <c r="CL55" s="227"/>
      <c r="CM55" s="227"/>
      <c r="CN55" s="227"/>
      <c r="CO55" s="227"/>
      <c r="CP55" s="227"/>
      <c r="CQ55" s="227"/>
      <c r="CR55" s="227"/>
      <c r="CS55" s="227"/>
      <c r="CT55" s="196"/>
      <c r="CU55" s="196"/>
      <c r="CV55" s="196"/>
      <c r="CW55" s="353"/>
      <c r="CX55" s="353"/>
    </row>
    <row r="56" customFormat="false" ht="18.75" hidden="false" customHeight="true" outlineLevel="0" collapsed="false">
      <c r="A56" s="196"/>
      <c r="B56" s="196"/>
      <c r="C56" s="196"/>
      <c r="D56" s="196"/>
      <c r="E56" s="196"/>
      <c r="F56" s="196"/>
      <c r="G56" s="196"/>
      <c r="H56" s="219"/>
      <c r="I56" s="219"/>
      <c r="J56" s="220"/>
      <c r="K56" s="219"/>
      <c r="L56" s="219"/>
      <c r="M56" s="219"/>
      <c r="N56" s="219"/>
      <c r="O56" s="219"/>
      <c r="P56" s="219"/>
      <c r="Q56" s="369" t="s">
        <v>126</v>
      </c>
      <c r="R56" s="369"/>
      <c r="S56" s="369"/>
      <c r="T56" s="369"/>
      <c r="U56" s="369"/>
      <c r="V56" s="369"/>
      <c r="W56" s="304" t="n">
        <v>2</v>
      </c>
      <c r="X56" s="304"/>
      <c r="Y56" s="304"/>
      <c r="Z56" s="304"/>
      <c r="AA56" s="371" t="s">
        <v>127</v>
      </c>
      <c r="AB56" s="371"/>
      <c r="AC56" s="371"/>
      <c r="AD56" s="371"/>
      <c r="AE56" s="371"/>
      <c r="AF56" s="363"/>
      <c r="AG56" s="363"/>
      <c r="AH56" s="363"/>
      <c r="AI56" s="223"/>
      <c r="AJ56" s="223"/>
      <c r="AK56" s="223"/>
      <c r="AL56" s="223"/>
      <c r="AM56" s="223"/>
      <c r="AN56" s="228"/>
      <c r="AO56" s="228"/>
      <c r="AP56" s="228"/>
      <c r="AQ56" s="229"/>
      <c r="AR56" s="230"/>
      <c r="AS56" s="230"/>
      <c r="AT56" s="230"/>
      <c r="AU56" s="230"/>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225"/>
      <c r="BR56" s="225"/>
      <c r="BS56" s="225"/>
      <c r="BT56" s="225"/>
      <c r="BU56" s="225"/>
      <c r="BV56" s="365"/>
      <c r="BW56" s="365"/>
      <c r="BX56" s="365"/>
      <c r="BY56" s="365"/>
      <c r="BZ56" s="365"/>
      <c r="CA56" s="365"/>
      <c r="CB56" s="365"/>
      <c r="CC56" s="365"/>
      <c r="CD56" s="227"/>
      <c r="CE56" s="227"/>
      <c r="CF56" s="227"/>
      <c r="CG56" s="227"/>
      <c r="CH56" s="227"/>
      <c r="CI56" s="227"/>
      <c r="CJ56" s="227"/>
      <c r="CK56" s="227"/>
      <c r="CL56" s="227"/>
      <c r="CM56" s="227"/>
      <c r="CN56" s="227"/>
      <c r="CO56" s="227"/>
      <c r="CP56" s="227"/>
      <c r="CQ56" s="227"/>
      <c r="CR56" s="227"/>
      <c r="CS56" s="227"/>
      <c r="CT56" s="196"/>
      <c r="CU56" s="196"/>
      <c r="CV56" s="196"/>
      <c r="CW56" s="353"/>
      <c r="CX56" s="353"/>
    </row>
    <row r="57" customFormat="false" ht="18.75" hidden="false" customHeight="true" outlineLevel="0" collapsed="false">
      <c r="A57" s="196"/>
      <c r="B57" s="196"/>
      <c r="C57" s="196"/>
      <c r="D57" s="196"/>
      <c r="E57" s="196"/>
      <c r="F57" s="196"/>
      <c r="G57" s="196"/>
      <c r="H57" s="219"/>
      <c r="I57" s="219"/>
      <c r="J57" s="220"/>
      <c r="K57" s="219"/>
      <c r="L57" s="219"/>
      <c r="M57" s="219"/>
      <c r="N57" s="219"/>
      <c r="O57" s="219"/>
      <c r="P57" s="219"/>
      <c r="Q57" s="369"/>
      <c r="R57" s="369"/>
      <c r="S57" s="369"/>
      <c r="T57" s="369"/>
      <c r="U57" s="369"/>
      <c r="V57" s="369"/>
      <c r="W57" s="304"/>
      <c r="X57" s="304"/>
      <c r="Y57" s="304"/>
      <c r="Z57" s="304"/>
      <c r="AA57" s="371"/>
      <c r="AB57" s="371"/>
      <c r="AC57" s="371"/>
      <c r="AD57" s="371"/>
      <c r="AE57" s="371"/>
      <c r="AF57" s="363"/>
      <c r="AG57" s="363"/>
      <c r="AH57" s="363"/>
      <c r="AI57" s="239" t="s">
        <v>59</v>
      </c>
      <c r="AJ57" s="239"/>
      <c r="AK57" s="239"/>
      <c r="AL57" s="239"/>
      <c r="AM57" s="239"/>
      <c r="AN57" s="411" t="s">
        <v>179</v>
      </c>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1"/>
      <c r="BT57" s="411"/>
      <c r="BU57" s="411"/>
      <c r="BV57" s="244" t="s">
        <v>36</v>
      </c>
      <c r="BW57" s="244"/>
      <c r="BX57" s="244"/>
      <c r="BY57" s="244"/>
      <c r="BZ57" s="244"/>
      <c r="CA57" s="244"/>
      <c r="CB57" s="239" t="s">
        <v>37</v>
      </c>
      <c r="CC57" s="239"/>
      <c r="CD57" s="242" t="s">
        <v>149</v>
      </c>
      <c r="CE57" s="242"/>
      <c r="CF57" s="242"/>
      <c r="CG57" s="242"/>
      <c r="CH57" s="242"/>
      <c r="CI57" s="242"/>
      <c r="CJ57" s="242"/>
      <c r="CK57" s="242"/>
      <c r="CL57" s="242"/>
      <c r="CM57" s="242"/>
      <c r="CN57" s="242"/>
      <c r="CO57" s="242"/>
      <c r="CP57" s="242"/>
      <c r="CQ57" s="242"/>
      <c r="CR57" s="242"/>
      <c r="CS57" s="242"/>
      <c r="CT57" s="196"/>
      <c r="CU57" s="196"/>
      <c r="CV57" s="196"/>
      <c r="CW57" s="353"/>
      <c r="CX57" s="353"/>
    </row>
    <row r="58" customFormat="false" ht="18.75" hidden="false" customHeight="true" outlineLevel="0" collapsed="false">
      <c r="A58" s="196"/>
      <c r="B58" s="196"/>
      <c r="C58" s="196"/>
      <c r="D58" s="196"/>
      <c r="E58" s="196"/>
      <c r="F58" s="196"/>
      <c r="G58" s="196"/>
      <c r="H58" s="219"/>
      <c r="I58" s="219"/>
      <c r="J58" s="220"/>
      <c r="K58" s="219"/>
      <c r="L58" s="219"/>
      <c r="M58" s="219"/>
      <c r="N58" s="219"/>
      <c r="O58" s="219"/>
      <c r="P58" s="219"/>
      <c r="Q58" s="374"/>
      <c r="R58" s="374"/>
      <c r="S58" s="374"/>
      <c r="T58" s="374"/>
      <c r="U58" s="374"/>
      <c r="V58" s="374"/>
      <c r="W58" s="374"/>
      <c r="X58" s="374"/>
      <c r="Y58" s="374"/>
      <c r="Z58" s="374"/>
      <c r="AA58" s="374"/>
      <c r="AB58" s="374"/>
      <c r="AC58" s="374"/>
      <c r="AD58" s="374"/>
      <c r="AE58" s="374"/>
      <c r="AF58" s="363"/>
      <c r="AG58" s="363"/>
      <c r="AH58" s="363"/>
      <c r="AI58" s="239" t="s">
        <v>34</v>
      </c>
      <c r="AJ58" s="239"/>
      <c r="AK58" s="239"/>
      <c r="AL58" s="239"/>
      <c r="AM58" s="239"/>
      <c r="AN58" s="418" t="s">
        <v>180</v>
      </c>
      <c r="AO58" s="418"/>
      <c r="AP58" s="418"/>
      <c r="AQ58" s="418"/>
      <c r="AR58" s="418"/>
      <c r="AS58" s="418"/>
      <c r="AT58" s="418"/>
      <c r="AU58" s="418"/>
      <c r="AV58" s="418"/>
      <c r="AW58" s="418"/>
      <c r="AX58" s="418"/>
      <c r="AY58" s="418"/>
      <c r="AZ58" s="418"/>
      <c r="BA58" s="418"/>
      <c r="BB58" s="418"/>
      <c r="BC58" s="418"/>
      <c r="BD58" s="418"/>
      <c r="BE58" s="418"/>
      <c r="BF58" s="418"/>
      <c r="BG58" s="418"/>
      <c r="BH58" s="418"/>
      <c r="BI58" s="418"/>
      <c r="BJ58" s="418"/>
      <c r="BK58" s="418"/>
      <c r="BL58" s="418"/>
      <c r="BM58" s="418"/>
      <c r="BN58" s="418"/>
      <c r="BO58" s="418"/>
      <c r="BP58" s="418"/>
      <c r="BQ58" s="418"/>
      <c r="BR58" s="418"/>
      <c r="BS58" s="418"/>
      <c r="BT58" s="418"/>
      <c r="BU58" s="418"/>
      <c r="BV58" s="244"/>
      <c r="BW58" s="244"/>
      <c r="BX58" s="244"/>
      <c r="BY58" s="244"/>
      <c r="BZ58" s="244"/>
      <c r="CA58" s="244"/>
      <c r="CB58" s="239"/>
      <c r="CC58" s="239"/>
      <c r="CD58" s="242"/>
      <c r="CE58" s="242"/>
      <c r="CF58" s="242"/>
      <c r="CG58" s="242"/>
      <c r="CH58" s="242"/>
      <c r="CI58" s="242"/>
      <c r="CJ58" s="242"/>
      <c r="CK58" s="242"/>
      <c r="CL58" s="242"/>
      <c r="CM58" s="242"/>
      <c r="CN58" s="242"/>
      <c r="CO58" s="242"/>
      <c r="CP58" s="242"/>
      <c r="CQ58" s="242"/>
      <c r="CR58" s="242"/>
      <c r="CS58" s="242"/>
      <c r="CT58" s="196"/>
      <c r="CU58" s="196"/>
      <c r="CV58" s="196"/>
      <c r="CW58" s="353"/>
      <c r="CX58" s="353"/>
    </row>
    <row r="59" customFormat="false" ht="18.75" hidden="false" customHeight="true" outlineLevel="0" collapsed="false">
      <c r="A59" s="196"/>
      <c r="B59" s="196"/>
      <c r="C59" s="196"/>
      <c r="D59" s="196"/>
      <c r="E59" s="196"/>
      <c r="F59" s="196"/>
      <c r="G59" s="196"/>
      <c r="H59" s="219"/>
      <c r="I59" s="219"/>
      <c r="J59" s="220"/>
      <c r="K59" s="219"/>
      <c r="L59" s="219"/>
      <c r="M59" s="219"/>
      <c r="N59" s="219"/>
      <c r="O59" s="219"/>
      <c r="P59" s="219"/>
      <c r="Q59" s="376" t="s">
        <v>128</v>
      </c>
      <c r="R59" s="376"/>
      <c r="S59" s="376"/>
      <c r="T59" s="376"/>
      <c r="U59" s="376"/>
      <c r="V59" s="376"/>
      <c r="W59" s="377"/>
      <c r="X59" s="377"/>
      <c r="Y59" s="377"/>
      <c r="Z59" s="377"/>
      <c r="AA59" s="378" t="s">
        <v>129</v>
      </c>
      <c r="AB59" s="378"/>
      <c r="AC59" s="378"/>
      <c r="AD59" s="378"/>
      <c r="AE59" s="378"/>
      <c r="AF59" s="363"/>
      <c r="AG59" s="363"/>
      <c r="AH59" s="363"/>
      <c r="AI59" s="239"/>
      <c r="AJ59" s="239"/>
      <c r="AK59" s="239"/>
      <c r="AL59" s="239"/>
      <c r="AM59" s="239"/>
      <c r="AN59" s="418"/>
      <c r="AO59" s="418"/>
      <c r="AP59" s="418"/>
      <c r="AQ59" s="418"/>
      <c r="AR59" s="418"/>
      <c r="AS59" s="418"/>
      <c r="AT59" s="418"/>
      <c r="AU59" s="418"/>
      <c r="AV59" s="418"/>
      <c r="AW59" s="418"/>
      <c r="AX59" s="418"/>
      <c r="AY59" s="418"/>
      <c r="AZ59" s="418"/>
      <c r="BA59" s="418"/>
      <c r="BB59" s="418"/>
      <c r="BC59" s="418"/>
      <c r="BD59" s="418"/>
      <c r="BE59" s="418"/>
      <c r="BF59" s="418"/>
      <c r="BG59" s="418"/>
      <c r="BH59" s="418"/>
      <c r="BI59" s="418"/>
      <c r="BJ59" s="418"/>
      <c r="BK59" s="418"/>
      <c r="BL59" s="418"/>
      <c r="BM59" s="418"/>
      <c r="BN59" s="418"/>
      <c r="BO59" s="418"/>
      <c r="BP59" s="418"/>
      <c r="BQ59" s="418"/>
      <c r="BR59" s="418"/>
      <c r="BS59" s="418"/>
      <c r="BT59" s="418"/>
      <c r="BU59" s="418"/>
      <c r="BV59" s="244"/>
      <c r="BW59" s="244"/>
      <c r="BX59" s="244"/>
      <c r="BY59" s="244"/>
      <c r="BZ59" s="244"/>
      <c r="CA59" s="244"/>
      <c r="CB59" s="239" t="s">
        <v>40</v>
      </c>
      <c r="CC59" s="239"/>
      <c r="CD59" s="247" t="s">
        <v>181</v>
      </c>
      <c r="CE59" s="247"/>
      <c r="CF59" s="247"/>
      <c r="CG59" s="247"/>
      <c r="CH59" s="247"/>
      <c r="CI59" s="247"/>
      <c r="CJ59" s="247"/>
      <c r="CK59" s="247"/>
      <c r="CL59" s="247"/>
      <c r="CM59" s="247"/>
      <c r="CN59" s="247"/>
      <c r="CO59" s="247"/>
      <c r="CP59" s="247"/>
      <c r="CQ59" s="247"/>
      <c r="CR59" s="247"/>
      <c r="CS59" s="247"/>
      <c r="CT59" s="196"/>
      <c r="CU59" s="196"/>
      <c r="CV59" s="196"/>
      <c r="CW59" s="353"/>
      <c r="CX59" s="353"/>
    </row>
    <row r="60" customFormat="false" ht="18.75" hidden="false" customHeight="true" outlineLevel="0" collapsed="false">
      <c r="A60" s="196"/>
      <c r="B60" s="196"/>
      <c r="C60" s="196"/>
      <c r="D60" s="196"/>
      <c r="E60" s="196"/>
      <c r="F60" s="196"/>
      <c r="G60" s="196"/>
      <c r="H60" s="219"/>
      <c r="I60" s="219"/>
      <c r="J60" s="220"/>
      <c r="K60" s="219"/>
      <c r="L60" s="219"/>
      <c r="M60" s="219"/>
      <c r="N60" s="219"/>
      <c r="O60" s="219"/>
      <c r="P60" s="219"/>
      <c r="Q60" s="376"/>
      <c r="R60" s="376"/>
      <c r="S60" s="376"/>
      <c r="T60" s="376"/>
      <c r="U60" s="376"/>
      <c r="V60" s="376"/>
      <c r="W60" s="377"/>
      <c r="X60" s="377"/>
      <c r="Y60" s="377"/>
      <c r="Z60" s="377"/>
      <c r="AA60" s="378"/>
      <c r="AB60" s="378"/>
      <c r="AC60" s="378"/>
      <c r="AD60" s="378"/>
      <c r="AE60" s="378"/>
      <c r="AF60" s="363"/>
      <c r="AG60" s="363"/>
      <c r="AH60" s="363"/>
      <c r="AI60" s="239"/>
      <c r="AJ60" s="239"/>
      <c r="AK60" s="239"/>
      <c r="AL60" s="239"/>
      <c r="AM60" s="239"/>
      <c r="AN60" s="418"/>
      <c r="AO60" s="418"/>
      <c r="AP60" s="418"/>
      <c r="AQ60" s="418"/>
      <c r="AR60" s="418"/>
      <c r="AS60" s="418"/>
      <c r="AT60" s="418"/>
      <c r="AU60" s="418"/>
      <c r="AV60" s="418"/>
      <c r="AW60" s="418"/>
      <c r="AX60" s="418"/>
      <c r="AY60" s="418"/>
      <c r="AZ60" s="418"/>
      <c r="BA60" s="418"/>
      <c r="BB60" s="418"/>
      <c r="BC60" s="418"/>
      <c r="BD60" s="418"/>
      <c r="BE60" s="418"/>
      <c r="BF60" s="418"/>
      <c r="BG60" s="418"/>
      <c r="BH60" s="418"/>
      <c r="BI60" s="418"/>
      <c r="BJ60" s="418"/>
      <c r="BK60" s="418"/>
      <c r="BL60" s="418"/>
      <c r="BM60" s="418"/>
      <c r="BN60" s="418"/>
      <c r="BO60" s="418"/>
      <c r="BP60" s="418"/>
      <c r="BQ60" s="418"/>
      <c r="BR60" s="418"/>
      <c r="BS60" s="418"/>
      <c r="BT60" s="418"/>
      <c r="BU60" s="418"/>
      <c r="BV60" s="244"/>
      <c r="BW60" s="244"/>
      <c r="BX60" s="244"/>
      <c r="BY60" s="244"/>
      <c r="BZ60" s="244"/>
      <c r="CA60" s="244"/>
      <c r="CB60" s="239"/>
      <c r="CC60" s="239"/>
      <c r="CD60" s="247"/>
      <c r="CE60" s="247"/>
      <c r="CF60" s="247"/>
      <c r="CG60" s="247"/>
      <c r="CH60" s="247"/>
      <c r="CI60" s="247"/>
      <c r="CJ60" s="247"/>
      <c r="CK60" s="247"/>
      <c r="CL60" s="247"/>
      <c r="CM60" s="247"/>
      <c r="CN60" s="247"/>
      <c r="CO60" s="247"/>
      <c r="CP60" s="247"/>
      <c r="CQ60" s="247"/>
      <c r="CR60" s="247"/>
      <c r="CS60" s="247"/>
      <c r="CT60" s="196"/>
      <c r="CU60" s="196"/>
      <c r="CV60" s="196"/>
      <c r="CW60" s="353"/>
      <c r="CX60" s="353"/>
    </row>
    <row r="61" customFormat="false" ht="18.75" hidden="false" customHeight="true" outlineLevel="0" collapsed="false">
      <c r="A61" s="196"/>
      <c r="B61" s="196"/>
      <c r="C61" s="196"/>
      <c r="D61" s="196"/>
      <c r="E61" s="196"/>
      <c r="F61" s="196"/>
      <c r="G61" s="196"/>
      <c r="H61" s="219"/>
      <c r="I61" s="219"/>
      <c r="J61" s="220"/>
      <c r="K61" s="219"/>
      <c r="L61" s="219"/>
      <c r="M61" s="219"/>
      <c r="N61" s="219"/>
      <c r="O61" s="219"/>
      <c r="P61" s="219"/>
      <c r="Q61" s="376" t="s">
        <v>130</v>
      </c>
      <c r="R61" s="376"/>
      <c r="S61" s="376"/>
      <c r="T61" s="376"/>
      <c r="U61" s="376"/>
      <c r="V61" s="376"/>
      <c r="W61" s="413" t="n">
        <v>9</v>
      </c>
      <c r="X61" s="413"/>
      <c r="Y61" s="413"/>
      <c r="Z61" s="413"/>
      <c r="AA61" s="378" t="s">
        <v>131</v>
      </c>
      <c r="AB61" s="378"/>
      <c r="AC61" s="378"/>
      <c r="AD61" s="378"/>
      <c r="AE61" s="378"/>
      <c r="AF61" s="363"/>
      <c r="AG61" s="363"/>
      <c r="AH61" s="363"/>
      <c r="AI61" s="244" t="s">
        <v>150</v>
      </c>
      <c r="AJ61" s="244"/>
      <c r="AK61" s="244"/>
      <c r="AL61" s="244"/>
      <c r="AM61" s="244"/>
      <c r="AN61" s="245" t="s">
        <v>182</v>
      </c>
      <c r="AO61" s="245"/>
      <c r="AP61" s="245"/>
      <c r="AQ61" s="245"/>
      <c r="AR61" s="245"/>
      <c r="AS61" s="245"/>
      <c r="AT61" s="245"/>
      <c r="AU61" s="245"/>
      <c r="AV61" s="245"/>
      <c r="AW61" s="245"/>
      <c r="AX61" s="245"/>
      <c r="AY61" s="245"/>
      <c r="AZ61" s="245"/>
      <c r="BA61" s="245"/>
      <c r="BB61" s="245"/>
      <c r="BC61" s="245"/>
      <c r="BD61" s="245"/>
      <c r="BE61" s="245"/>
      <c r="BF61" s="245"/>
      <c r="BG61" s="245"/>
      <c r="BH61" s="245"/>
      <c r="BI61" s="245"/>
      <c r="BJ61" s="245"/>
      <c r="BK61" s="245"/>
      <c r="BL61" s="245"/>
      <c r="BM61" s="245"/>
      <c r="BN61" s="245"/>
      <c r="BO61" s="245"/>
      <c r="BP61" s="245"/>
      <c r="BQ61" s="245"/>
      <c r="BR61" s="245"/>
      <c r="BS61" s="245"/>
      <c r="BT61" s="246" t="s">
        <v>152</v>
      </c>
      <c r="BU61" s="246"/>
      <c r="BV61" s="244"/>
      <c r="BW61" s="244"/>
      <c r="BX61" s="244"/>
      <c r="BY61" s="244"/>
      <c r="BZ61" s="244"/>
      <c r="CA61" s="244"/>
      <c r="CB61" s="239"/>
      <c r="CC61" s="239"/>
      <c r="CD61" s="247"/>
      <c r="CE61" s="247"/>
      <c r="CF61" s="247"/>
      <c r="CG61" s="247"/>
      <c r="CH61" s="247"/>
      <c r="CI61" s="247"/>
      <c r="CJ61" s="247"/>
      <c r="CK61" s="247"/>
      <c r="CL61" s="247"/>
      <c r="CM61" s="247"/>
      <c r="CN61" s="247"/>
      <c r="CO61" s="247"/>
      <c r="CP61" s="247"/>
      <c r="CQ61" s="247"/>
      <c r="CR61" s="247"/>
      <c r="CS61" s="247"/>
      <c r="CT61" s="196"/>
      <c r="CU61" s="196"/>
      <c r="CV61" s="196"/>
      <c r="CW61" s="353"/>
      <c r="CX61" s="353"/>
    </row>
    <row r="62" customFormat="false" ht="18.75" hidden="false" customHeight="true" outlineLevel="0" collapsed="false">
      <c r="A62" s="196"/>
      <c r="B62" s="196"/>
      <c r="C62" s="196"/>
      <c r="D62" s="196"/>
      <c r="E62" s="196"/>
      <c r="F62" s="196"/>
      <c r="G62" s="196"/>
      <c r="H62" s="219"/>
      <c r="I62" s="219"/>
      <c r="J62" s="220"/>
      <c r="K62" s="219"/>
      <c r="L62" s="219"/>
      <c r="M62" s="219"/>
      <c r="N62" s="219"/>
      <c r="O62" s="219"/>
      <c r="P62" s="219"/>
      <c r="Q62" s="376"/>
      <c r="R62" s="376"/>
      <c r="S62" s="376"/>
      <c r="T62" s="376"/>
      <c r="U62" s="376"/>
      <c r="V62" s="376"/>
      <c r="W62" s="413"/>
      <c r="X62" s="413"/>
      <c r="Y62" s="413"/>
      <c r="Z62" s="413"/>
      <c r="AA62" s="378"/>
      <c r="AB62" s="378"/>
      <c r="AC62" s="378"/>
      <c r="AD62" s="378"/>
      <c r="AE62" s="378"/>
      <c r="AF62" s="363"/>
      <c r="AG62" s="363"/>
      <c r="AH62" s="363"/>
      <c r="AI62" s="244"/>
      <c r="AJ62" s="244"/>
      <c r="AK62" s="244"/>
      <c r="AL62" s="244"/>
      <c r="AM62" s="244"/>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c r="BO62" s="245"/>
      <c r="BP62" s="245"/>
      <c r="BQ62" s="245"/>
      <c r="BR62" s="245"/>
      <c r="BS62" s="245"/>
      <c r="BT62" s="246"/>
      <c r="BU62" s="246"/>
      <c r="BV62" s="244"/>
      <c r="BW62" s="244"/>
      <c r="BX62" s="244"/>
      <c r="BY62" s="244"/>
      <c r="BZ62" s="244"/>
      <c r="CA62" s="244"/>
      <c r="CB62" s="239" t="s">
        <v>44</v>
      </c>
      <c r="CC62" s="239"/>
      <c r="CD62" s="252" t="s">
        <v>132</v>
      </c>
      <c r="CE62" s="253" t="s">
        <v>183</v>
      </c>
      <c r="CF62" s="253"/>
      <c r="CG62" s="253"/>
      <c r="CH62" s="253"/>
      <c r="CI62" s="254" t="s">
        <v>133</v>
      </c>
      <c r="CJ62" s="253" t="s">
        <v>184</v>
      </c>
      <c r="CK62" s="253"/>
      <c r="CL62" s="253"/>
      <c r="CM62" s="254" t="s">
        <v>26</v>
      </c>
      <c r="CN62" s="253" t="s">
        <v>183</v>
      </c>
      <c r="CO62" s="253"/>
      <c r="CP62" s="253"/>
      <c r="CQ62" s="253"/>
      <c r="CR62" s="277" t="s">
        <v>47</v>
      </c>
      <c r="CS62" s="277"/>
      <c r="CT62" s="196"/>
      <c r="CU62" s="196"/>
      <c r="CV62" s="196"/>
      <c r="CW62" s="353"/>
      <c r="CX62" s="353"/>
    </row>
    <row r="63" customFormat="false" ht="18.75" hidden="false" customHeight="true" outlineLevel="0" collapsed="false">
      <c r="A63" s="196"/>
      <c r="B63" s="196"/>
      <c r="C63" s="196"/>
      <c r="D63" s="196"/>
      <c r="E63" s="196"/>
      <c r="F63" s="196"/>
      <c r="G63" s="196"/>
      <c r="H63" s="219"/>
      <c r="I63" s="219"/>
      <c r="J63" s="220"/>
      <c r="K63" s="219"/>
      <c r="L63" s="219"/>
      <c r="M63" s="219"/>
      <c r="N63" s="219"/>
      <c r="O63" s="219"/>
      <c r="P63" s="219"/>
      <c r="Q63" s="383" t="s">
        <v>134</v>
      </c>
      <c r="R63" s="383"/>
      <c r="S63" s="383"/>
      <c r="T63" s="383"/>
      <c r="U63" s="383"/>
      <c r="V63" s="383"/>
      <c r="W63" s="383"/>
      <c r="X63" s="383"/>
      <c r="Y63" s="383"/>
      <c r="Z63" s="383"/>
      <c r="AA63" s="383"/>
      <c r="AB63" s="383"/>
      <c r="AC63" s="383"/>
      <c r="AD63" s="383"/>
      <c r="AE63" s="383"/>
      <c r="AF63" s="363"/>
      <c r="AG63" s="363"/>
      <c r="AH63" s="363"/>
      <c r="AI63" s="244"/>
      <c r="AJ63" s="244"/>
      <c r="AK63" s="244"/>
      <c r="AL63" s="244"/>
      <c r="AM63" s="244"/>
      <c r="AN63" s="245"/>
      <c r="AO63" s="245"/>
      <c r="AP63" s="245"/>
      <c r="AQ63" s="245"/>
      <c r="AR63" s="245"/>
      <c r="AS63" s="245"/>
      <c r="AT63" s="245"/>
      <c r="AU63" s="245"/>
      <c r="AV63" s="245"/>
      <c r="AW63" s="245"/>
      <c r="AX63" s="245"/>
      <c r="AY63" s="245"/>
      <c r="AZ63" s="245"/>
      <c r="BA63" s="245"/>
      <c r="BB63" s="245"/>
      <c r="BC63" s="245"/>
      <c r="BD63" s="245"/>
      <c r="BE63" s="245"/>
      <c r="BF63" s="245"/>
      <c r="BG63" s="245"/>
      <c r="BH63" s="245"/>
      <c r="BI63" s="245"/>
      <c r="BJ63" s="245"/>
      <c r="BK63" s="245"/>
      <c r="BL63" s="245"/>
      <c r="BM63" s="245"/>
      <c r="BN63" s="245"/>
      <c r="BO63" s="245"/>
      <c r="BP63" s="245"/>
      <c r="BQ63" s="245"/>
      <c r="BR63" s="245"/>
      <c r="BS63" s="245"/>
      <c r="BT63" s="246"/>
      <c r="BU63" s="246"/>
      <c r="BV63" s="244"/>
      <c r="BW63" s="244"/>
      <c r="BX63" s="244"/>
      <c r="BY63" s="244"/>
      <c r="BZ63" s="244"/>
      <c r="CA63" s="244"/>
      <c r="CB63" s="239"/>
      <c r="CC63" s="239"/>
      <c r="CD63" s="252"/>
      <c r="CE63" s="253"/>
      <c r="CF63" s="253"/>
      <c r="CG63" s="253"/>
      <c r="CH63" s="253"/>
      <c r="CI63" s="254"/>
      <c r="CJ63" s="253"/>
      <c r="CK63" s="253"/>
      <c r="CL63" s="253"/>
      <c r="CM63" s="254"/>
      <c r="CN63" s="253"/>
      <c r="CO63" s="253"/>
      <c r="CP63" s="253"/>
      <c r="CQ63" s="253"/>
      <c r="CR63" s="277"/>
      <c r="CS63" s="277"/>
      <c r="CT63" s="196"/>
      <c r="CU63" s="196"/>
      <c r="CV63" s="196"/>
      <c r="CW63" s="353"/>
      <c r="CX63" s="353"/>
    </row>
    <row r="64" customFormat="false" ht="18.75" hidden="false" customHeight="true" outlineLevel="0" collapsed="false">
      <c r="A64" s="196"/>
      <c r="B64" s="196"/>
      <c r="C64" s="196"/>
      <c r="D64" s="196"/>
      <c r="E64" s="196"/>
      <c r="F64" s="196"/>
      <c r="G64" s="196"/>
      <c r="H64" s="219"/>
      <c r="I64" s="219"/>
      <c r="J64" s="220"/>
      <c r="K64" s="219"/>
      <c r="L64" s="219"/>
      <c r="M64" s="219"/>
      <c r="N64" s="219"/>
      <c r="O64" s="219"/>
      <c r="P64" s="219"/>
      <c r="Q64" s="383"/>
      <c r="R64" s="383"/>
      <c r="S64" s="383"/>
      <c r="T64" s="383"/>
      <c r="U64" s="383"/>
      <c r="V64" s="383"/>
      <c r="W64" s="383"/>
      <c r="X64" s="383"/>
      <c r="Y64" s="383"/>
      <c r="Z64" s="383"/>
      <c r="AA64" s="383"/>
      <c r="AB64" s="383"/>
      <c r="AC64" s="383"/>
      <c r="AD64" s="383"/>
      <c r="AE64" s="383"/>
      <c r="AF64" s="363"/>
      <c r="AG64" s="363"/>
      <c r="AH64" s="363"/>
      <c r="AI64" s="384" t="s">
        <v>43</v>
      </c>
      <c r="AJ64" s="384"/>
      <c r="AK64" s="384"/>
      <c r="AL64" s="384"/>
      <c r="AM64" s="384"/>
      <c r="AN64" s="251" t="n">
        <v>3333333333333</v>
      </c>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s="251"/>
      <c r="BM64" s="251"/>
      <c r="BN64" s="251"/>
      <c r="BO64" s="251"/>
      <c r="BP64" s="251"/>
      <c r="BQ64" s="251"/>
      <c r="BR64" s="251"/>
      <c r="BS64" s="251"/>
      <c r="BT64" s="251"/>
      <c r="BU64" s="251"/>
      <c r="BV64" s="384" t="s">
        <v>135</v>
      </c>
      <c r="BW64" s="384"/>
      <c r="BX64" s="384"/>
      <c r="BY64" s="384"/>
      <c r="BZ64" s="384"/>
      <c r="CA64" s="384"/>
      <c r="CB64" s="414" t="s">
        <v>174</v>
      </c>
      <c r="CC64" s="414"/>
      <c r="CD64" s="414"/>
      <c r="CE64" s="414"/>
      <c r="CF64" s="414"/>
      <c r="CG64" s="414"/>
      <c r="CH64" s="384" t="s">
        <v>136</v>
      </c>
      <c r="CI64" s="384"/>
      <c r="CJ64" s="384"/>
      <c r="CK64" s="384"/>
      <c r="CL64" s="384"/>
      <c r="CM64" s="384"/>
      <c r="CN64" s="415" t="s">
        <v>162</v>
      </c>
      <c r="CO64" s="415"/>
      <c r="CP64" s="415"/>
      <c r="CQ64" s="388"/>
      <c r="CR64" s="388"/>
      <c r="CS64" s="388"/>
      <c r="CT64" s="196"/>
      <c r="CU64" s="196"/>
      <c r="CV64" s="196"/>
      <c r="CW64" s="353"/>
      <c r="CX64" s="353"/>
    </row>
    <row r="65" customFormat="false" ht="18.75" hidden="false" customHeight="true" outlineLevel="0" collapsed="false">
      <c r="A65" s="196"/>
      <c r="B65" s="196"/>
      <c r="C65" s="196"/>
      <c r="D65" s="196"/>
      <c r="E65" s="196"/>
      <c r="F65" s="196"/>
      <c r="G65" s="196"/>
      <c r="H65" s="219"/>
      <c r="I65" s="219"/>
      <c r="J65" s="220"/>
      <c r="K65" s="219"/>
      <c r="L65" s="219"/>
      <c r="M65" s="219"/>
      <c r="N65" s="219"/>
      <c r="O65" s="219"/>
      <c r="P65" s="219"/>
      <c r="Q65" s="383"/>
      <c r="R65" s="383"/>
      <c r="S65" s="383"/>
      <c r="T65" s="383"/>
      <c r="U65" s="383"/>
      <c r="V65" s="383"/>
      <c r="W65" s="383"/>
      <c r="X65" s="383"/>
      <c r="Y65" s="383"/>
      <c r="Z65" s="383"/>
      <c r="AA65" s="383"/>
      <c r="AB65" s="383"/>
      <c r="AC65" s="383"/>
      <c r="AD65" s="383"/>
      <c r="AE65" s="383"/>
      <c r="AF65" s="363"/>
      <c r="AG65" s="363"/>
      <c r="AH65" s="363"/>
      <c r="AI65" s="384"/>
      <c r="AJ65" s="384"/>
      <c r="AK65" s="384"/>
      <c r="AL65" s="384"/>
      <c r="AM65" s="384"/>
      <c r="AN65" s="251"/>
      <c r="AO65" s="251"/>
      <c r="AP65" s="251"/>
      <c r="AQ65" s="251"/>
      <c r="AR65" s="251"/>
      <c r="AS65" s="251"/>
      <c r="AT65" s="251"/>
      <c r="AU65" s="251"/>
      <c r="AV65" s="251"/>
      <c r="AW65" s="251"/>
      <c r="AX65" s="251"/>
      <c r="AY65" s="251"/>
      <c r="AZ65" s="251"/>
      <c r="BA65" s="251"/>
      <c r="BB65" s="251"/>
      <c r="BC65" s="251"/>
      <c r="BD65" s="251"/>
      <c r="BE65" s="251"/>
      <c r="BF65" s="251"/>
      <c r="BG65" s="251"/>
      <c r="BH65" s="251"/>
      <c r="BI65" s="251"/>
      <c r="BJ65" s="251"/>
      <c r="BK65" s="251"/>
      <c r="BL65" s="251"/>
      <c r="BM65" s="251"/>
      <c r="BN65" s="251"/>
      <c r="BO65" s="251"/>
      <c r="BP65" s="251"/>
      <c r="BQ65" s="251"/>
      <c r="BR65" s="251"/>
      <c r="BS65" s="251"/>
      <c r="BT65" s="251"/>
      <c r="BU65" s="251"/>
      <c r="BV65" s="384"/>
      <c r="BW65" s="384"/>
      <c r="BX65" s="384"/>
      <c r="BY65" s="384"/>
      <c r="BZ65" s="384"/>
      <c r="CA65" s="384"/>
      <c r="CB65" s="414"/>
      <c r="CC65" s="414"/>
      <c r="CD65" s="414"/>
      <c r="CE65" s="414"/>
      <c r="CF65" s="414"/>
      <c r="CG65" s="414"/>
      <c r="CH65" s="384"/>
      <c r="CI65" s="384"/>
      <c r="CJ65" s="384"/>
      <c r="CK65" s="384"/>
      <c r="CL65" s="384"/>
      <c r="CM65" s="384"/>
      <c r="CN65" s="389" t="s">
        <v>137</v>
      </c>
      <c r="CO65" s="389"/>
      <c r="CP65" s="389"/>
      <c r="CQ65" s="390" t="s">
        <v>138</v>
      </c>
      <c r="CR65" s="390"/>
      <c r="CS65" s="390"/>
      <c r="CT65" s="196"/>
      <c r="CU65" s="196"/>
      <c r="CV65" s="196"/>
      <c r="CW65" s="353"/>
      <c r="CX65" s="353"/>
    </row>
    <row r="66" customFormat="false" ht="18.75" hidden="false" customHeight="true" outlineLevel="0" collapsed="false">
      <c r="A66" s="196"/>
      <c r="B66" s="196"/>
      <c r="C66" s="196"/>
      <c r="D66" s="196"/>
      <c r="E66" s="196"/>
      <c r="F66" s="196"/>
      <c r="G66" s="196"/>
      <c r="H66" s="219"/>
      <c r="I66" s="219"/>
      <c r="J66" s="220"/>
      <c r="K66" s="219"/>
      <c r="L66" s="219"/>
      <c r="M66" s="219"/>
      <c r="N66" s="219"/>
      <c r="O66" s="219"/>
      <c r="P66" s="219"/>
      <c r="Q66" s="383"/>
      <c r="R66" s="383"/>
      <c r="S66" s="383"/>
      <c r="T66" s="383"/>
      <c r="U66" s="383"/>
      <c r="V66" s="383"/>
      <c r="W66" s="383"/>
      <c r="X66" s="383"/>
      <c r="Y66" s="383"/>
      <c r="Z66" s="383"/>
      <c r="AA66" s="383"/>
      <c r="AB66" s="383"/>
      <c r="AC66" s="383"/>
      <c r="AD66" s="383"/>
      <c r="AE66" s="383"/>
      <c r="AF66" s="363"/>
      <c r="AG66" s="363"/>
      <c r="AH66" s="363"/>
      <c r="AI66" s="384"/>
      <c r="AJ66" s="384"/>
      <c r="AK66" s="384"/>
      <c r="AL66" s="384"/>
      <c r="AM66" s="384"/>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51"/>
      <c r="BK66" s="251"/>
      <c r="BL66" s="251"/>
      <c r="BM66" s="251"/>
      <c r="BN66" s="251"/>
      <c r="BO66" s="251"/>
      <c r="BP66" s="251"/>
      <c r="BQ66" s="251"/>
      <c r="BR66" s="251"/>
      <c r="BS66" s="251"/>
      <c r="BT66" s="251"/>
      <c r="BU66" s="251"/>
      <c r="BV66" s="384"/>
      <c r="BW66" s="384"/>
      <c r="BX66" s="384"/>
      <c r="BY66" s="384"/>
      <c r="BZ66" s="384"/>
      <c r="CA66" s="384"/>
      <c r="CB66" s="414"/>
      <c r="CC66" s="414"/>
      <c r="CD66" s="414"/>
      <c r="CE66" s="414"/>
      <c r="CF66" s="414"/>
      <c r="CG66" s="414"/>
      <c r="CH66" s="384"/>
      <c r="CI66" s="384"/>
      <c r="CJ66" s="384"/>
      <c r="CK66" s="384"/>
      <c r="CL66" s="384"/>
      <c r="CM66" s="384"/>
      <c r="CN66" s="389"/>
      <c r="CO66" s="389"/>
      <c r="CP66" s="389"/>
      <c r="CQ66" s="390"/>
      <c r="CR66" s="390"/>
      <c r="CS66" s="390"/>
      <c r="CT66" s="196"/>
      <c r="CU66" s="196"/>
      <c r="CV66" s="196"/>
      <c r="CW66" s="353"/>
      <c r="CX66" s="353"/>
    </row>
    <row r="67" customFormat="false" ht="18.75" hidden="false" customHeight="true" outlineLevel="0" collapsed="false">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196"/>
      <c r="BI67" s="196"/>
      <c r="BJ67" s="196"/>
      <c r="BK67" s="196"/>
      <c r="BL67" s="196"/>
      <c r="BM67" s="196"/>
      <c r="BN67" s="196"/>
      <c r="BO67" s="196"/>
      <c r="BP67" s="196"/>
      <c r="BQ67" s="196"/>
      <c r="BR67" s="196"/>
      <c r="BS67" s="196"/>
      <c r="BT67" s="196"/>
      <c r="BU67" s="196"/>
      <c r="BV67" s="196"/>
      <c r="BW67" s="196"/>
      <c r="BX67" s="196"/>
      <c r="BY67" s="196"/>
      <c r="BZ67" s="196"/>
      <c r="CA67" s="196"/>
      <c r="CB67" s="196"/>
      <c r="CC67" s="196"/>
      <c r="CD67" s="196"/>
      <c r="CE67" s="196"/>
      <c r="CF67" s="196"/>
      <c r="CG67" s="196"/>
      <c r="CH67" s="196"/>
      <c r="CI67" s="196"/>
      <c r="CJ67" s="196"/>
      <c r="CK67" s="196"/>
      <c r="CL67" s="196"/>
      <c r="CM67" s="196"/>
      <c r="CN67" s="196"/>
      <c r="CO67" s="196"/>
      <c r="CP67" s="196"/>
      <c r="CQ67" s="196"/>
      <c r="CR67" s="196"/>
      <c r="CS67" s="196"/>
      <c r="CT67" s="196"/>
      <c r="CU67" s="196"/>
      <c r="CV67" s="196"/>
      <c r="CW67" s="391"/>
      <c r="CX67" s="391"/>
    </row>
    <row r="68" customFormat="false" ht="18.75" hidden="false" customHeight="true" outlineLevel="0" collapsed="false">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6"/>
      <c r="BC68" s="196"/>
      <c r="BD68" s="196"/>
      <c r="BE68" s="196"/>
      <c r="BF68" s="196"/>
      <c r="BG68" s="196"/>
      <c r="BH68" s="196"/>
      <c r="BI68" s="196"/>
      <c r="BJ68" s="196"/>
      <c r="BK68" s="196"/>
      <c r="BL68" s="196"/>
      <c r="BM68" s="196"/>
      <c r="BN68" s="196"/>
      <c r="BO68" s="196"/>
      <c r="BP68" s="196"/>
      <c r="BQ68" s="196"/>
      <c r="BR68" s="196"/>
      <c r="BS68" s="196"/>
      <c r="BT68" s="196"/>
      <c r="BU68" s="196"/>
      <c r="BV68" s="196"/>
      <c r="BW68" s="196"/>
      <c r="BX68" s="196"/>
      <c r="BY68" s="196"/>
      <c r="BZ68" s="196"/>
      <c r="CA68" s="196"/>
      <c r="CB68" s="196"/>
      <c r="CC68" s="196"/>
      <c r="CD68" s="196"/>
      <c r="CE68" s="196"/>
      <c r="CF68" s="196"/>
      <c r="CG68" s="196"/>
      <c r="CH68" s="196"/>
      <c r="CI68" s="196"/>
      <c r="CJ68" s="196"/>
      <c r="CK68" s="196"/>
      <c r="CL68" s="196"/>
      <c r="CM68" s="196"/>
      <c r="CN68" s="196"/>
      <c r="CO68" s="196"/>
      <c r="CP68" s="196"/>
      <c r="CQ68" s="196"/>
      <c r="CR68" s="196"/>
      <c r="CS68" s="196"/>
      <c r="CT68" s="196"/>
      <c r="CU68" s="196"/>
      <c r="CV68" s="196"/>
      <c r="CW68" s="392"/>
      <c r="CX68" s="392"/>
    </row>
    <row r="69" customFormat="false" ht="18.75" hidden="false" customHeight="true" outlineLevel="0" collapsed="false">
      <c r="A69" s="196"/>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c r="BJ69" s="196"/>
      <c r="BK69" s="196"/>
      <c r="BL69" s="196"/>
      <c r="BM69" s="196"/>
      <c r="BN69" s="196"/>
      <c r="BO69" s="196"/>
      <c r="BP69" s="196"/>
      <c r="BQ69" s="196"/>
      <c r="BR69" s="196"/>
      <c r="BS69" s="196"/>
      <c r="BT69" s="196"/>
      <c r="BU69" s="196"/>
      <c r="BV69" s="196"/>
      <c r="BW69" s="196"/>
      <c r="BX69" s="196"/>
      <c r="BY69" s="196"/>
      <c r="BZ69" s="196"/>
      <c r="CA69" s="196"/>
      <c r="CB69" s="196"/>
      <c r="CC69" s="196"/>
      <c r="CD69" s="196"/>
      <c r="CE69" s="196"/>
      <c r="CF69" s="196"/>
      <c r="CG69" s="196"/>
      <c r="CH69" s="196"/>
      <c r="CI69" s="196"/>
      <c r="CJ69" s="196"/>
      <c r="CK69" s="196"/>
      <c r="CL69" s="196"/>
      <c r="CM69" s="196"/>
      <c r="CN69" s="196"/>
      <c r="CO69" s="196"/>
      <c r="CP69" s="196"/>
      <c r="CQ69" s="196"/>
      <c r="CR69" s="196"/>
      <c r="CS69" s="196"/>
      <c r="CT69" s="196"/>
      <c r="CU69" s="196"/>
      <c r="CV69" s="196"/>
      <c r="CW69" s="392"/>
      <c r="CX69" s="392"/>
    </row>
    <row r="70" customFormat="false" ht="18.75" hidden="false" customHeight="true" outlineLevel="0" collapsed="false">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6"/>
      <c r="BR70" s="196"/>
      <c r="BS70" s="196"/>
      <c r="BT70" s="196"/>
      <c r="BU70" s="196"/>
      <c r="BV70" s="196"/>
      <c r="BW70" s="196"/>
      <c r="BX70" s="196"/>
      <c r="BY70" s="196"/>
      <c r="BZ70" s="196"/>
      <c r="CA70" s="196"/>
      <c r="CB70" s="196"/>
      <c r="CC70" s="196"/>
      <c r="CD70" s="196"/>
      <c r="CE70" s="196"/>
      <c r="CF70" s="196"/>
      <c r="CG70" s="196"/>
      <c r="CH70" s="196"/>
      <c r="CI70" s="196"/>
      <c r="CJ70" s="196"/>
      <c r="CK70" s="196"/>
      <c r="CL70" s="196"/>
      <c r="CM70" s="196"/>
      <c r="CN70" s="196"/>
      <c r="CO70" s="196"/>
      <c r="CP70" s="196"/>
      <c r="CQ70" s="196"/>
      <c r="CR70" s="196"/>
      <c r="CS70" s="196"/>
      <c r="CT70" s="196"/>
      <c r="CU70" s="196"/>
      <c r="CV70" s="196"/>
      <c r="CW70" s="392"/>
      <c r="CX70" s="392"/>
    </row>
  </sheetData>
  <sheetProtection algorithmName="SHA-512" hashValue="6OBwAU0VVvofJsloUDi7hnJ2PFrZPMB7gTvJDAP/sLbKHlUt5d8XUX9vp5ewX6GWOkBs0NqzbX4gGHFUwNO5XQ==" saltValue="4oAqjRVpy+nI7U/vrE6mtQ==" spinCount="100000" sheet="true" selectLockedCells="true"/>
  <mergeCells count="319">
    <mergeCell ref="H4:P9"/>
    <mergeCell ref="Q4:V7"/>
    <mergeCell ref="W4:AJ5"/>
    <mergeCell ref="AK4:BU7"/>
    <mergeCell ref="BV4:BY10"/>
    <mergeCell ref="BZ4:CA5"/>
    <mergeCell ref="CB4:CF5"/>
    <mergeCell ref="CG4:CH5"/>
    <mergeCell ref="CI4:CM5"/>
    <mergeCell ref="CN4:CN5"/>
    <mergeCell ref="CO4:CS5"/>
    <mergeCell ref="CW4:CW5"/>
    <mergeCell ref="CX4:CX5"/>
    <mergeCell ref="W6:AJ7"/>
    <mergeCell ref="BZ6:CS10"/>
    <mergeCell ref="CW6:CW7"/>
    <mergeCell ref="CX6:CX7"/>
    <mergeCell ref="Q8:BU10"/>
    <mergeCell ref="CW8:CW9"/>
    <mergeCell ref="CX8:CX9"/>
    <mergeCell ref="CW10:CW11"/>
    <mergeCell ref="CX10:CX11"/>
    <mergeCell ref="H11:H66"/>
    <mergeCell ref="I11:I66"/>
    <mergeCell ref="J11:J66"/>
    <mergeCell ref="K11:K66"/>
    <mergeCell ref="L11:L66"/>
    <mergeCell ref="M11:M66"/>
    <mergeCell ref="N11:N66"/>
    <mergeCell ref="O11:O66"/>
    <mergeCell ref="P11:P66"/>
    <mergeCell ref="Q11:AE13"/>
    <mergeCell ref="AF11:AH22"/>
    <mergeCell ref="AI11:AM13"/>
    <mergeCell ref="AN11:AU11"/>
    <mergeCell ref="AV11:BU13"/>
    <mergeCell ref="BV11:CC11"/>
    <mergeCell ref="CD11:CS12"/>
    <mergeCell ref="AN12:AP13"/>
    <mergeCell ref="AQ12:AQ13"/>
    <mergeCell ref="AR12:AU13"/>
    <mergeCell ref="BV12:CC12"/>
    <mergeCell ref="CW12:CW13"/>
    <mergeCell ref="CX12:CX13"/>
    <mergeCell ref="BV13:CC14"/>
    <mergeCell ref="CD13:CS14"/>
    <mergeCell ref="Q14:S15"/>
    <mergeCell ref="T14:U15"/>
    <mergeCell ref="V14:W15"/>
    <mergeCell ref="X14:Y15"/>
    <mergeCell ref="Z14:AA15"/>
    <mergeCell ref="AB14:AC15"/>
    <mergeCell ref="AD14:AE15"/>
    <mergeCell ref="AI14:AM16"/>
    <mergeCell ref="AN14:BU16"/>
    <mergeCell ref="CW14:CW15"/>
    <mergeCell ref="CX14:CX15"/>
    <mergeCell ref="BV15:CA22"/>
    <mergeCell ref="CB15:CC16"/>
    <mergeCell ref="CD15:CS16"/>
    <mergeCell ref="Q16:AE17"/>
    <mergeCell ref="CW16:CW17"/>
    <mergeCell ref="CX16:CX17"/>
    <mergeCell ref="AI17:AM19"/>
    <mergeCell ref="AN17:BS19"/>
    <mergeCell ref="BT17:BU19"/>
    <mergeCell ref="CB17:CC19"/>
    <mergeCell ref="CD17:CS19"/>
    <mergeCell ref="Q18:X19"/>
    <mergeCell ref="Y18:AE19"/>
    <mergeCell ref="CW18:CW19"/>
    <mergeCell ref="CX18:CX19"/>
    <mergeCell ref="Q20:AE22"/>
    <mergeCell ref="AI20:AM22"/>
    <mergeCell ref="AN20:BU22"/>
    <mergeCell ref="CB20:CC22"/>
    <mergeCell ref="CD20:CD22"/>
    <mergeCell ref="CE20:CH22"/>
    <mergeCell ref="CI20:CI22"/>
    <mergeCell ref="CJ20:CL22"/>
    <mergeCell ref="CM20:CM22"/>
    <mergeCell ref="CN20:CQ22"/>
    <mergeCell ref="CR20:CS22"/>
    <mergeCell ref="CW20:CW21"/>
    <mergeCell ref="CX20:CX21"/>
    <mergeCell ref="CW22:CW23"/>
    <mergeCell ref="CX22:CX23"/>
    <mergeCell ref="Q23:AO24"/>
    <mergeCell ref="AP23:AV24"/>
    <mergeCell ref="AW23:BC24"/>
    <mergeCell ref="BD23:BJ24"/>
    <mergeCell ref="BK23:BQ27"/>
    <mergeCell ref="BR23:BX26"/>
    <mergeCell ref="BY23:CE24"/>
    <mergeCell ref="CF23:CL26"/>
    <mergeCell ref="CM23:CS26"/>
    <mergeCell ref="CW24:CW25"/>
    <mergeCell ref="CX24:CX25"/>
    <mergeCell ref="Q25:T26"/>
    <mergeCell ref="U25:AO26"/>
    <mergeCell ref="AP25:AV27"/>
    <mergeCell ref="AW25:BC27"/>
    <mergeCell ref="BD25:BJ27"/>
    <mergeCell ref="BY25:BY26"/>
    <mergeCell ref="BZ25:BZ26"/>
    <mergeCell ref="CA25:CE26"/>
    <mergeCell ref="CW26:CW27"/>
    <mergeCell ref="CX26:CX27"/>
    <mergeCell ref="Q27:T29"/>
    <mergeCell ref="U27:AC29"/>
    <mergeCell ref="AD27:AG27"/>
    <mergeCell ref="AI27:AJ27"/>
    <mergeCell ref="AL27:AN27"/>
    <mergeCell ref="BT27:BX27"/>
    <mergeCell ref="BY27:BY28"/>
    <mergeCell ref="BZ27:BZ28"/>
    <mergeCell ref="CA27:CE28"/>
    <mergeCell ref="CF27:CH29"/>
    <mergeCell ref="CI27:CL29"/>
    <mergeCell ref="CM27:CQ30"/>
    <mergeCell ref="CR27:CS30"/>
    <mergeCell ref="AD28:AE29"/>
    <mergeCell ref="AF28:AH29"/>
    <mergeCell ref="AI28:AI29"/>
    <mergeCell ref="AJ28:AK29"/>
    <mergeCell ref="AL28:AL29"/>
    <mergeCell ref="AM28:AN29"/>
    <mergeCell ref="AO28:AO29"/>
    <mergeCell ref="AP28:AT37"/>
    <mergeCell ref="AU28:AV37"/>
    <mergeCell ref="AW28:BC28"/>
    <mergeCell ref="BD28:BF32"/>
    <mergeCell ref="BG28:BJ32"/>
    <mergeCell ref="BK28:BL32"/>
    <mergeCell ref="BM28:BO32"/>
    <mergeCell ref="BP28:BQ32"/>
    <mergeCell ref="BT28:BX28"/>
    <mergeCell ref="CW28:CW29"/>
    <mergeCell ref="CX28:CX29"/>
    <mergeCell ref="AW29:AY30"/>
    <mergeCell ref="AZ29:BC30"/>
    <mergeCell ref="BT29:BX29"/>
    <mergeCell ref="BY29:BY30"/>
    <mergeCell ref="BZ29:BZ30"/>
    <mergeCell ref="CA29:CE30"/>
    <mergeCell ref="Q30:T31"/>
    <mergeCell ref="U30:AO31"/>
    <mergeCell ref="BT30:BX30"/>
    <mergeCell ref="CF30:CL31"/>
    <mergeCell ref="CW30:CW31"/>
    <mergeCell ref="CX30:CX31"/>
    <mergeCell ref="AW31:AY32"/>
    <mergeCell ref="AZ31:BC32"/>
    <mergeCell ref="BT31:BX31"/>
    <mergeCell ref="BY31:CE37"/>
    <mergeCell ref="CM31:CS33"/>
    <mergeCell ref="Q32:T34"/>
    <mergeCell ref="U32:AO32"/>
    <mergeCell ref="BT32:BX32"/>
    <mergeCell ref="CF32:CL33"/>
    <mergeCell ref="CW32:CW33"/>
    <mergeCell ref="CX32:CX33"/>
    <mergeCell ref="U33:AO34"/>
    <mergeCell ref="AW33:BA37"/>
    <mergeCell ref="BB33:BC37"/>
    <mergeCell ref="BD33:BH37"/>
    <mergeCell ref="BI33:BJ37"/>
    <mergeCell ref="BK33:BL37"/>
    <mergeCell ref="BM33:BN37"/>
    <mergeCell ref="BO33:BP37"/>
    <mergeCell ref="BQ33:BQ37"/>
    <mergeCell ref="BT33:BX33"/>
    <mergeCell ref="BT34:BX34"/>
    <mergeCell ref="CF34:CG35"/>
    <mergeCell ref="CH34:CI35"/>
    <mergeCell ref="CJ34:CK35"/>
    <mergeCell ref="CL34:CL35"/>
    <mergeCell ref="CM34:CQ37"/>
    <mergeCell ref="CR34:CS37"/>
    <mergeCell ref="CW34:CW35"/>
    <mergeCell ref="CX34:CX35"/>
    <mergeCell ref="Q35:T37"/>
    <mergeCell ref="U35:AO35"/>
    <mergeCell ref="BT35:BX35"/>
    <mergeCell ref="U36:AO37"/>
    <mergeCell ref="BR36:BX37"/>
    <mergeCell ref="CF36:CL37"/>
    <mergeCell ref="CW36:CW37"/>
    <mergeCell ref="CX36:CX37"/>
    <mergeCell ref="Q38:BQ39"/>
    <mergeCell ref="BS38:CL38"/>
    <mergeCell ref="CM38:CS41"/>
    <mergeCell ref="CW38:CW39"/>
    <mergeCell ref="CX38:CX39"/>
    <mergeCell ref="BS39:CL39"/>
    <mergeCell ref="Q40:BQ40"/>
    <mergeCell ref="BR40:BR42"/>
    <mergeCell ref="BS40:BS42"/>
    <mergeCell ref="BT40:BU42"/>
    <mergeCell ref="BV40:CL42"/>
    <mergeCell ref="CW40:CW41"/>
    <mergeCell ref="CX40:CX41"/>
    <mergeCell ref="Q41:S51"/>
    <mergeCell ref="T41:AH42"/>
    <mergeCell ref="AI41:BE42"/>
    <mergeCell ref="BF41:BH51"/>
    <mergeCell ref="BK41:BP43"/>
    <mergeCell ref="BQ41:BQ51"/>
    <mergeCell ref="BI42:BJ43"/>
    <mergeCell ref="CM42:CQ45"/>
    <mergeCell ref="CR42:CS45"/>
    <mergeCell ref="CW42:CW43"/>
    <mergeCell ref="CX42:CX43"/>
    <mergeCell ref="V43:AH44"/>
    <mergeCell ref="AI43:AM45"/>
    <mergeCell ref="AN43:AT45"/>
    <mergeCell ref="AU43:BE45"/>
    <mergeCell ref="BR43:BR45"/>
    <mergeCell ref="BS43:BS45"/>
    <mergeCell ref="BT43:BU45"/>
    <mergeCell ref="BV43:CL45"/>
    <mergeCell ref="T44:U44"/>
    <mergeCell ref="BK44:BP48"/>
    <mergeCell ref="CW44:CW45"/>
    <mergeCell ref="CX44:CX45"/>
    <mergeCell ref="T45:Y46"/>
    <mergeCell ref="Z45:AA46"/>
    <mergeCell ref="AB45:AC46"/>
    <mergeCell ref="AD45:AE46"/>
    <mergeCell ref="AF45:AH46"/>
    <mergeCell ref="BI45:BJ48"/>
    <mergeCell ref="AI46:AJ47"/>
    <mergeCell ref="AK46:AK47"/>
    <mergeCell ref="AL46:AM47"/>
    <mergeCell ref="AN46:AR47"/>
    <mergeCell ref="AS46:AT47"/>
    <mergeCell ref="AU46:BC51"/>
    <mergeCell ref="BD46:BE51"/>
    <mergeCell ref="BR46:BR48"/>
    <mergeCell ref="BS46:BS48"/>
    <mergeCell ref="BT46:BU48"/>
    <mergeCell ref="BV46:CL48"/>
    <mergeCell ref="CM46:CS48"/>
    <mergeCell ref="CW46:CW47"/>
    <mergeCell ref="CX46:CX47"/>
    <mergeCell ref="V47:AH49"/>
    <mergeCell ref="T48:U49"/>
    <mergeCell ref="AI48:AJ49"/>
    <mergeCell ref="AK48:AK49"/>
    <mergeCell ref="AL48:AM49"/>
    <mergeCell ref="AN48:AR49"/>
    <mergeCell ref="AS48:AT49"/>
    <mergeCell ref="BK49:BP51"/>
    <mergeCell ref="BR49:BR51"/>
    <mergeCell ref="BS49:BS51"/>
    <mergeCell ref="BT49:BU51"/>
    <mergeCell ref="BV49:CL51"/>
    <mergeCell ref="CM49:CQ51"/>
    <mergeCell ref="CR49:CS51"/>
    <mergeCell ref="CW49:CX66"/>
    <mergeCell ref="T50:AC51"/>
    <mergeCell ref="AD50:AH51"/>
    <mergeCell ref="AI50:AJ51"/>
    <mergeCell ref="AK50:AK51"/>
    <mergeCell ref="AL50:AM51"/>
    <mergeCell ref="AN50:AR51"/>
    <mergeCell ref="AS50:AT51"/>
    <mergeCell ref="BI50:BJ51"/>
    <mergeCell ref="Q52:CS53"/>
    <mergeCell ref="Q54:AE55"/>
    <mergeCell ref="AF54:AH66"/>
    <mergeCell ref="AI54:AM56"/>
    <mergeCell ref="AN54:AU54"/>
    <mergeCell ref="AV54:BU56"/>
    <mergeCell ref="BV54:CC56"/>
    <mergeCell ref="CD54:CS56"/>
    <mergeCell ref="AN55:AP56"/>
    <mergeCell ref="AQ55:AQ56"/>
    <mergeCell ref="AR55:AU56"/>
    <mergeCell ref="Q56:V57"/>
    <mergeCell ref="W56:Z57"/>
    <mergeCell ref="AA56:AE57"/>
    <mergeCell ref="AI57:AM57"/>
    <mergeCell ref="AN57:BU57"/>
    <mergeCell ref="BV57:CA63"/>
    <mergeCell ref="CB57:CC58"/>
    <mergeCell ref="CD57:CS58"/>
    <mergeCell ref="Q58:AE58"/>
    <mergeCell ref="AI58:AM60"/>
    <mergeCell ref="AN58:BU60"/>
    <mergeCell ref="Q59:V60"/>
    <mergeCell ref="W59:Z60"/>
    <mergeCell ref="AA59:AE60"/>
    <mergeCell ref="CB59:CC61"/>
    <mergeCell ref="CD59:CS61"/>
    <mergeCell ref="Q61:V62"/>
    <mergeCell ref="W61:Z62"/>
    <mergeCell ref="AA61:AE62"/>
    <mergeCell ref="AI61:AM63"/>
    <mergeCell ref="AN61:BS63"/>
    <mergeCell ref="BT61:BU63"/>
    <mergeCell ref="CB62:CC63"/>
    <mergeCell ref="CD62:CD63"/>
    <mergeCell ref="CE62:CH63"/>
    <mergeCell ref="CI62:CI63"/>
    <mergeCell ref="CJ62:CL63"/>
    <mergeCell ref="CM62:CM63"/>
    <mergeCell ref="CN62:CQ63"/>
    <mergeCell ref="CR62:CS63"/>
    <mergeCell ref="Q63:AE66"/>
    <mergeCell ref="AI64:AM66"/>
    <mergeCell ref="AN64:BU66"/>
    <mergeCell ref="BV64:CA66"/>
    <mergeCell ref="CB64:CG66"/>
    <mergeCell ref="CH64:CM66"/>
    <mergeCell ref="CN64:CP64"/>
    <mergeCell ref="CQ64:CS64"/>
    <mergeCell ref="CN65:CP66"/>
    <mergeCell ref="CQ65:CS66"/>
  </mergeCells>
  <conditionalFormatting sqref="CQ65:CS66">
    <cfRule type="expression" priority="2" aboveAverage="0" equalAverage="0" bottom="0" percent="0" rank="0" text="" dxfId="8">
      <formula>CN64&lt;&gt;""</formula>
    </cfRule>
  </conditionalFormatting>
  <conditionalFormatting sqref="CN65:CP66">
    <cfRule type="expression" priority="3" aboveAverage="0" equalAverage="0" bottom="0" percent="0" rank="0" text="" dxfId="9">
      <formula>CQ64&lt;&gt;""</formula>
    </cfRule>
  </conditionalFormatting>
  <dataValidations count="7">
    <dataValidation allowBlank="true" operator="between" showDropDown="false" showErrorMessage="true" showInputMessage="true" sqref="U25:AO26 AN57:BU57" type="none">
      <formula1>0</formula1>
      <formula2>0</formula2>
    </dataValidation>
    <dataValidation allowBlank="true" operator="between" showDropDown="false" showErrorMessage="true" showInputMessage="true" sqref="W59:Z60" type="list">
      <formula1>"1,2,3,4"</formula1>
      <formula2>0</formula2>
    </dataValidation>
    <dataValidation allowBlank="true" operator="between" showDropDown="false" showErrorMessage="true" showInputMessage="true" sqref="W56:Z57" type="list">
      <formula1>"1,2,3"</formula1>
      <formula2>0</formula2>
    </dataValidation>
    <dataValidation allowBlank="true" operator="between" showDropDown="false" showErrorMessage="true" showInputMessage="true" sqref="AM28:AN29 BO33:BP37 CJ34:CK35 AD45:AE46 AL46:AM51" type="list">
      <formula1>"1,2,3,4,5,6,7,8,9,10,11,12,13,14,15,16,17,18,19,20,21,22,23,24,25,26,27,28,29,30,31"</formula1>
      <formula2>0</formula2>
    </dataValidation>
    <dataValidation allowBlank="true" operator="between" showDropDown="false" showErrorMessage="true" showInputMessage="true" sqref="CF27:CH29 AJ28:AK29 BD28:BF32 AW29:AY32 BK33:BL37 CF34:CG35 Z45:AA46 AI46:AJ51 W61:Z62" type="list">
      <formula1>"1,2,3,4,5,6,7,8,9,10,11,12"</formula1>
      <formula2>0</formula2>
    </dataValidation>
    <dataValidation allowBlank="true" operator="between" showDropDown="false" showErrorMessage="true" showInputMessage="true" sqref="BZ4:CA5 CG4:CH5 CN4:CN5 BY25:BY30 BR27:BR35 BR40:BR50 BI41 T43 BI44 T47 BI49 BR51 CN64:CS64" type="list">
      <formula1>"✔"</formula1>
      <formula2>0</formula2>
    </dataValidation>
    <dataValidation allowBlank="true" operator="between" showDropDown="false" showErrorMessage="true" showInputMessage="true" sqref="AD28:AE29" type="list">
      <formula1>"令和,平成,昭和,大正,西暦"</formula1>
      <formula2>0</formula2>
    </dataValidation>
  </dataValidations>
  <printOptions headings="false" gridLines="false" gridLinesSet="true" horizontalCentered="false" verticalCentered="false"/>
  <pageMargins left="0" right="0" top="0.340277777777778" bottom="0.2" header="0.511805555555555" footer="0.511805555555555"/>
  <pageSetup paperSize="9" scale="100" firstPageNumber="0" fitToWidth="0"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Company>伊那市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2020-08-19T23:55:19Z</dcterms:created>
  <dc:creator>有賀巧</dc:creator>
  <dc:description/>
  <dc:language>ja-JP</dc:language>
  <cp:lastModifiedBy>村瀬　悠</cp:lastModifiedBy>
  <cp:lastPrinted>2021-11-17T06:33:12Z</cp:lastPrinted>
  <dcterms:modified xsi:type="dcterms:W3CDTF">2022-09-05T04:19:33Z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伊那市</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